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36" windowWidth="14424" windowHeight="8160"/>
  </bookViews>
  <sheets>
    <sheet name="MFD" sheetId="1" r:id="rId1"/>
    <sheet name="METRO " sheetId="2" r:id="rId2"/>
    <sheet name="MPD DUTY GEAR " sheetId="11" r:id="rId3"/>
    <sheet name="MPD BALLISTIC VESTS " sheetId="10" r:id="rId4"/>
    <sheet name="MPD UNIFORM " sheetId="9" r:id="rId5"/>
    <sheet name="COTTONWEAR" sheetId="8" r:id="rId6"/>
    <sheet name="MISC. CHARGES" sheetId="7" r:id="rId7"/>
    <sheet name="Sheet4" sheetId="12" r:id="rId8"/>
  </sheets>
  <definedNames>
    <definedName name="_xlnm.Print_Area" localSheetId="5">COTTONWEAR!$A$1:$G$17</definedName>
    <definedName name="_xlnm.Print_Area" localSheetId="1">'METRO '!$A$1:$G$59</definedName>
    <definedName name="_xlnm.Print_Area" localSheetId="0">MFD!$A$1:$H$101</definedName>
    <definedName name="_xlnm.Print_Area" localSheetId="6">'MISC. CHARGES'!$A$1:$D$42</definedName>
    <definedName name="_xlnm.Print_Titles" localSheetId="5">COTTONWEAR!$3:$7</definedName>
    <definedName name="_xlnm.Print_Titles" localSheetId="1">'METRO '!$3:$7</definedName>
    <definedName name="_xlnm.Print_Titles" localSheetId="0">MFD!$3:$7</definedName>
    <definedName name="_xlnm.Print_Titles" localSheetId="3">'MPD BALLISTIC VESTS '!$2:$6</definedName>
    <definedName name="_xlnm.Print_Titles" localSheetId="2">'MPD DUTY GEAR '!$2:$6</definedName>
    <definedName name="_xlnm.Print_Titles" localSheetId="4">'MPD UNIFORM '!$2:$6</definedName>
  </definedNames>
  <calcPr calcId="125725"/>
</workbook>
</file>

<file path=xl/calcChain.xml><?xml version="1.0" encoding="utf-8"?>
<calcChain xmlns="http://schemas.openxmlformats.org/spreadsheetml/2006/main">
  <c r="H158" i="11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0"/>
  <c r="H39"/>
  <c r="H38"/>
  <c r="H37"/>
  <c r="H36"/>
  <c r="H35"/>
  <c r="H34"/>
  <c r="H33"/>
  <c r="H32"/>
  <c r="H31"/>
  <c r="H30"/>
  <c r="H28"/>
  <c r="H27"/>
  <c r="H25"/>
  <c r="H24"/>
  <c r="H23"/>
  <c r="H22"/>
  <c r="H21"/>
  <c r="H20"/>
  <c r="H19"/>
  <c r="H18"/>
  <c r="H17"/>
  <c r="H16"/>
  <c r="H15"/>
  <c r="H14"/>
  <c r="H13"/>
  <c r="H12"/>
  <c r="H11"/>
  <c r="H10"/>
  <c r="H8"/>
  <c r="H7"/>
  <c r="H21" i="10"/>
  <c r="H20"/>
  <c r="H18"/>
  <c r="H17"/>
  <c r="H16"/>
  <c r="H15"/>
  <c r="H10"/>
  <c r="H8"/>
  <c r="H7"/>
  <c r="H241" i="9"/>
  <c r="H240"/>
  <c r="H239"/>
  <c r="H238"/>
  <c r="H237"/>
  <c r="H234"/>
  <c r="H233"/>
  <c r="H232"/>
  <c r="H231"/>
  <c r="H230"/>
  <c r="H229"/>
  <c r="H228"/>
  <c r="H227"/>
  <c r="H226"/>
  <c r="H225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1"/>
  <c r="H150"/>
  <c r="H149"/>
  <c r="H148"/>
  <c r="H147"/>
  <c r="H146"/>
  <c r="H145"/>
  <c r="H144"/>
  <c r="H143"/>
  <c r="H142"/>
  <c r="H140"/>
  <c r="H139"/>
  <c r="H138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F16" i="8" l="1"/>
  <c r="F17"/>
  <c r="F15"/>
  <c r="F9"/>
  <c r="F10"/>
  <c r="F11"/>
  <c r="F12"/>
  <c r="F13"/>
  <c r="F14"/>
  <c r="F8"/>
  <c r="G18" i="1" l="1"/>
  <c r="G19"/>
  <c r="G20"/>
  <c r="G21"/>
  <c r="G22"/>
  <c r="G23"/>
  <c r="G24"/>
  <c r="G25"/>
  <c r="G27"/>
  <c r="G28"/>
  <c r="G29"/>
  <c r="G31"/>
  <c r="G33"/>
  <c r="G34"/>
  <c r="G35"/>
  <c r="G36"/>
  <c r="G38"/>
  <c r="G39"/>
  <c r="G40"/>
  <c r="G41"/>
  <c r="G42"/>
  <c r="G43"/>
  <c r="G46"/>
  <c r="G47"/>
  <c r="G48"/>
  <c r="G49"/>
  <c r="G50"/>
  <c r="G51"/>
  <c r="G53"/>
  <c r="G54"/>
  <c r="G55"/>
  <c r="G56"/>
  <c r="G57"/>
  <c r="G58"/>
  <c r="G59"/>
  <c r="G60"/>
  <c r="G61"/>
  <c r="G62"/>
  <c r="G63"/>
  <c r="G64"/>
  <c r="G66"/>
  <c r="G67"/>
  <c r="G68"/>
  <c r="G69"/>
  <c r="G70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17"/>
  <c r="G11"/>
  <c r="G12"/>
  <c r="G13"/>
  <c r="G14"/>
  <c r="G15"/>
  <c r="G10"/>
  <c r="F59" i="2"/>
  <c r="F58"/>
  <c r="F57"/>
  <c r="F56"/>
  <c r="F55"/>
  <c r="F54"/>
  <c r="F52"/>
  <c r="F51"/>
  <c r="F50"/>
  <c r="F49"/>
  <c r="F48"/>
  <c r="F47"/>
  <c r="F46"/>
  <c r="F45"/>
  <c r="F44"/>
  <c r="F43"/>
  <c r="F41"/>
  <c r="F40"/>
  <c r="F39"/>
  <c r="F38"/>
  <c r="F37"/>
  <c r="F36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11"/>
  <c r="F10"/>
  <c r="F9"/>
  <c r="G103" i="1" l="1"/>
  <c r="G104"/>
  <c r="G105"/>
  <c r="G106"/>
  <c r="G107"/>
  <c r="G108"/>
  <c r="G109"/>
  <c r="G114"/>
  <c r="G115"/>
  <c r="G116"/>
  <c r="G117"/>
  <c r="G119"/>
  <c r="G120"/>
  <c r="G121"/>
  <c r="G122"/>
  <c r="G123"/>
  <c r="G124"/>
  <c r="G125"/>
  <c r="G126"/>
  <c r="G141"/>
  <c r="G142"/>
  <c r="G143"/>
  <c r="G148"/>
  <c r="G149"/>
  <c r="G150"/>
  <c r="G151"/>
  <c r="G129"/>
  <c r="G130"/>
  <c r="G131"/>
  <c r="G132"/>
  <c r="G133"/>
  <c r="G134"/>
  <c r="G128"/>
  <c r="G135"/>
  <c r="G144"/>
  <c r="G145"/>
  <c r="G146"/>
  <c r="G152"/>
  <c r="G153"/>
  <c r="G154"/>
  <c r="G155"/>
  <c r="G127"/>
  <c r="G136"/>
  <c r="G137"/>
  <c r="G138"/>
  <c r="G156"/>
  <c r="G157"/>
  <c r="G159"/>
  <c r="G139"/>
  <c r="G160"/>
  <c r="G161"/>
  <c r="G162"/>
  <c r="G163"/>
  <c r="G164"/>
  <c r="G110" l="1"/>
</calcChain>
</file>

<file path=xl/sharedStrings.xml><?xml version="1.0" encoding="utf-8"?>
<sst xmlns="http://schemas.openxmlformats.org/spreadsheetml/2006/main" count="2051" uniqueCount="1501">
  <si>
    <t>CITY AGENCIES COTTONWEAR</t>
  </si>
  <si>
    <t>MFD COTTONWEAR</t>
  </si>
  <si>
    <t>Hat 148</t>
  </si>
  <si>
    <t>ALBO-ROUND</t>
  </si>
  <si>
    <t>Hat 100</t>
  </si>
  <si>
    <t>ALPH-6777</t>
  </si>
  <si>
    <t>Hat 6777</t>
  </si>
  <si>
    <t>Hat 5110</t>
  </si>
  <si>
    <t>HART-500</t>
  </si>
  <si>
    <t>Polo 500</t>
  </si>
  <si>
    <t>JERO-9001</t>
  </si>
  <si>
    <t>SAN-J786</t>
  </si>
  <si>
    <t>Jacket J786</t>
  </si>
  <si>
    <t>Bayside, #7100</t>
  </si>
  <si>
    <t>Eagle, #S1102</t>
  </si>
  <si>
    <t>Navy</t>
  </si>
  <si>
    <t>Red</t>
  </si>
  <si>
    <t>Eagle, S1100</t>
  </si>
  <si>
    <t>Eagle, S8021</t>
  </si>
  <si>
    <t>Eagle, T3003</t>
  </si>
  <si>
    <t>Game Sportswear, 810</t>
  </si>
  <si>
    <t>Game Sportswear, 870</t>
  </si>
  <si>
    <t>Eagle T3002</t>
  </si>
  <si>
    <t>Big Top TPT</t>
  </si>
  <si>
    <t>Jensen 6625</t>
  </si>
  <si>
    <t>Eagle S8022</t>
  </si>
  <si>
    <t>Southeastern 3102</t>
  </si>
  <si>
    <t>Southeastern L3102</t>
  </si>
  <si>
    <t xml:space="preserve">Southeastern 3103 </t>
  </si>
  <si>
    <t xml:space="preserve">Southeastern 3202 </t>
  </si>
  <si>
    <t xml:space="preserve">Southeastern L3202 </t>
  </si>
  <si>
    <t xml:space="preserve">Southeastern 3203 </t>
  </si>
  <si>
    <t>Flying Cross 38200</t>
  </si>
  <si>
    <t>Flying Cross 38804</t>
  </si>
  <si>
    <t>Flying Cross 47280</t>
  </si>
  <si>
    <t>Flying Cross H48200</t>
  </si>
  <si>
    <t>Flying Cross H48250</t>
  </si>
  <si>
    <t>Southeastern 3021</t>
  </si>
  <si>
    <t>Southeastern L3021</t>
  </si>
  <si>
    <t>Southeastern 3031</t>
  </si>
  <si>
    <t>Southeastern 3521</t>
  </si>
  <si>
    <t>Southeastern L3521</t>
  </si>
  <si>
    <t>Jerome Cutting 11000</t>
  </si>
  <si>
    <t>Gerber 30K1</t>
  </si>
  <si>
    <t>Madison Parka</t>
  </si>
  <si>
    <t xml:space="preserve">Anchor Uniforms WHA 261MT </t>
  </si>
  <si>
    <t>Various</t>
  </si>
  <si>
    <t>Jeans, Blue</t>
  </si>
  <si>
    <t>Bayside 7100</t>
  </si>
  <si>
    <t>Eagle S8021</t>
  </si>
  <si>
    <t xml:space="preserve">METRO TRANSIT </t>
  </si>
  <si>
    <t>Lauer 1856</t>
  </si>
  <si>
    <t>Lauer 610</t>
  </si>
  <si>
    <t>Midway Cap Co. MWY</t>
  </si>
  <si>
    <t>Big House F4194</t>
  </si>
  <si>
    <t>MWY Bell White Hat</t>
  </si>
  <si>
    <t>Navy Wool Watch Cap</t>
  </si>
  <si>
    <t xml:space="preserve">Fechheimer 58130/58150 </t>
  </si>
  <si>
    <t>Eagle T3001</t>
  </si>
  <si>
    <t>Bodek &amp; Rhodes 1000</t>
  </si>
  <si>
    <t>Eagle Xdri X3250</t>
  </si>
  <si>
    <t>Eagle S1103</t>
  </si>
  <si>
    <t>White</t>
  </si>
  <si>
    <t>Navy, Red</t>
  </si>
  <si>
    <t>Safety Green, Orange</t>
  </si>
  <si>
    <t xml:space="preserve">RFP 8300-0-2014/MM 
Uniform Management Program – City of Madison
</t>
  </si>
  <si>
    <t>ALAN 148</t>
  </si>
  <si>
    <t>Shirt • Code 3 • Long Sleeve • Men's</t>
  </si>
  <si>
    <t>BLAUER-5110</t>
  </si>
  <si>
    <t>EDWARDS-1027</t>
  </si>
  <si>
    <t>EDWARDS-1077</t>
  </si>
  <si>
    <t>EDWARDS-1480</t>
  </si>
  <si>
    <t>EDWARDS-1500</t>
  </si>
  <si>
    <t>EDWARDS-1505</t>
  </si>
  <si>
    <t>EDWARDS-1535</t>
  </si>
  <si>
    <t>EDWARDS-1740</t>
  </si>
  <si>
    <t>EDWARDS-1750</t>
  </si>
  <si>
    <t>EDWARDS-2410</t>
  </si>
  <si>
    <t>EDWARDS-2460</t>
  </si>
  <si>
    <t>EDWARDS-2468</t>
  </si>
  <si>
    <t>EDWARDS-2510</t>
  </si>
  <si>
    <t>EDWARDS-2568</t>
  </si>
  <si>
    <t>EDWARDS-2574</t>
  </si>
  <si>
    <t>EDWARDS-2610</t>
  </si>
  <si>
    <t>EDWARDS-5027</t>
  </si>
  <si>
    <t>EDWARDS-5034</t>
  </si>
  <si>
    <t>EDWARDS-5077</t>
  </si>
  <si>
    <t>EDWARDS-5363</t>
  </si>
  <si>
    <t>EDWARDS-5313</t>
  </si>
  <si>
    <t>EDWARDS-5500</t>
  </si>
  <si>
    <t>EDWARDS-5730</t>
  </si>
  <si>
    <t>EDWARDS-5790</t>
  </si>
  <si>
    <t>EDWARDS-8419</t>
  </si>
  <si>
    <t>EDWARDS-8459</t>
  </si>
  <si>
    <t>EDWARDS-8468</t>
  </si>
  <si>
    <t>EDWARDS-8519</t>
  </si>
  <si>
    <t>EDWARDS-8568</t>
  </si>
  <si>
    <t>EDWARDS-8619</t>
  </si>
  <si>
    <t>EDWARDS-8639</t>
  </si>
  <si>
    <t>ELBECO-CA03</t>
  </si>
  <si>
    <t>ELBECO-CA13</t>
  </si>
  <si>
    <t>ELBECO-CA23</t>
  </si>
  <si>
    <t>ELBECO-CA33</t>
  </si>
  <si>
    <t>ELBECO-E320</t>
  </si>
  <si>
    <t>ELBECO-E9320</t>
  </si>
  <si>
    <t>SPIEWAK-S-308V</t>
  </si>
  <si>
    <t>SPIEWAK-S-309V</t>
  </si>
  <si>
    <t>SCHOOL APPAREL-5510</t>
  </si>
  <si>
    <t>GERBER-71D1-L1</t>
  </si>
  <si>
    <t xml:space="preserve">Pant E320 TexTrop 4-Pocket Trousers </t>
  </si>
  <si>
    <t xml:space="preserve">Pant E9320 Women's Black Tex Trop Polyester Pant </t>
  </si>
  <si>
    <t>Black</t>
  </si>
  <si>
    <t xml:space="preserve"> Black/Lime Yellow (71D3) and Navy/Lime Yellow (71D1). </t>
  </si>
  <si>
    <t>T-shirt •  5.6 oz.  • 100% Cotton</t>
  </si>
  <si>
    <t xml:space="preserve">T-shirt •  Pocket •   6.1 oz  • 100% Cotton • </t>
  </si>
  <si>
    <t>T-shirt •  Long Sleeve Tee  • 5.8 oz. • 100% Cortton</t>
  </si>
  <si>
    <t>Polos, Pique • preshrunk 100% combed cotton • 6.2-oz •  3 wood-tone buttons • 1x1 rib-knit cuffs • side seamed</t>
  </si>
  <si>
    <t>Turtlenecks • Mock • 100% Cotton • Ribbed collar and cuffs • Full length set-in sleeves</t>
  </si>
  <si>
    <t>T-shirt • 6.1 oz •  Adult Heavy Weight Pocket Tee's •  High-Quality Heavy Weight Fabric • 100% Pre-Shrunk Cotton  •  Left chest pocket</t>
  </si>
  <si>
    <t>Shirt • Code 3 • Short Sleeve •  Men's</t>
  </si>
  <si>
    <t>Shirt • Code 3 • Short Sleeve • Women's</t>
  </si>
  <si>
    <t>Shirt • Code 3 • Short Sleeve • Men's</t>
  </si>
  <si>
    <t>Cargo Pants • Men’s Style</t>
  </si>
  <si>
    <t>Cargo Pants • Women’s Style</t>
  </si>
  <si>
    <t>Cargo Shorts • Men’s Style</t>
  </si>
  <si>
    <t>Cargo Shorts  • Women’s Style</t>
  </si>
  <si>
    <t>Gloves • leather,Thinsulate</t>
  </si>
  <si>
    <t xml:space="preserve">Fleece Lined Cap </t>
  </si>
  <si>
    <t>Sweater 5510  • Heavyweight  • zip-front  • crew neck cardigan  • with 2 pockets • 100% acrylic</t>
  </si>
  <si>
    <t>Pant 2568 Men’s Cargo Pant • 65% Polyester/35% Cotton; 7.25 oz. wt. • Functional Velcro® closure cargo pockets
• Two front and back pockets • Button closure, brass zipper</t>
  </si>
  <si>
    <t>Polo 5500 Women’s Soft Touch Blended Pique Polo • 65% Polyester/ 35% Cotton • 5.8 oz. wt. • Soft Collar • Shrink, fade and wrinkle resistant • Matching buttons • No pocket • Soft silhouette, feminine fit • Shorter hemmed sleeves</t>
  </si>
  <si>
    <t xml:space="preserve">Outerwear 9001  • Poplin Parka with Zip-0ff Hood • poplin, Nylon Satin Quilted • 6oz./yd.2 Dacron Hollofil® </t>
  </si>
  <si>
    <t xml:space="preserve">Shirt 5313 Women’s Short-Sleeve Broadcloth Value Shirt • 65% Polyester/35% Cotton Broadcloth • 3.1 oz. wt.colors, 3.5 oz. wt. white • Easy care fabric • Short sleeve • Stay collar • Left chest pocket  </t>
  </si>
  <si>
    <t xml:space="preserve">Shirt 5077 Women’s Long-Sleeve Easy Care Oxford • 60% Cotton/40% Polyester • 4.4 oz.wt. • Wrinkle – less easy care finish • Button down collar • Left chest pocket • Box pleat back • Stain &amp; soil release finish </t>
  </si>
  <si>
    <t xml:space="preserve">Pant 2574 Men’s Microfiber Flat Front Pant  • 100% microfiber; 6.5 oz. wt. • Hidden stretch waistband • Two front and two back pockets • Hook and eye closure, brass zipper </t>
  </si>
  <si>
    <t xml:space="preserve">Pant 2610 Pleated Men’s Business Casual Pleated Pant • 65% Polyester/35% Cotton; 7.5 oz. wt. • Hook and eye closure with brass zipper • Two front and back pockets • Ban-Rol®, waistband </t>
  </si>
  <si>
    <t xml:space="preserve">Shirt 5027 Women’s Short-Sleeve Easy Care Oxford • 60% Cotton/40% Polyester • 4.4 oz.wt. • Wrinkle – less easy care finish • Button down collar • Left chest pocket • Box pleat back • Stain &amp; soil release finish </t>
  </si>
  <si>
    <t xml:space="preserve">Pant 2510 Plain Men’s Business Casual Flat Front Pant • 65% Polyester/35% Cotton; 7.5 oz. wt. • Hook and eye closure with brass zipper • Two front and back pockets • Ban-Rol®, waistband • Talls available </t>
  </si>
  <si>
    <t xml:space="preserve">Shorts 2468  Men’s Utility Cargo Short - 11” Inseam • 65% Polyester/35% Cotton  • 7.25 oz. wt. • Flat front • Functional Velcro® closure cargo pockets • Two front pockets • Two set-in back pockets • Button closure • Brass zipper • Easy care with stain and wrinkle release finish • 11” inseam  </t>
  </si>
  <si>
    <t>Shorts 2460 Men’s Flat Front Short - 11” Inseam • 65% Polyester/35% Cotton, 7.5 oz. wt. • Longer length - 11” inseam • Two front pockets • Two set-in back pockets • Button closure with brass zipper</t>
  </si>
  <si>
    <t xml:space="preserve">Shorts 2410  • Men’s Business Casual Pleated Short - 9” Inseam• 65% Polyester/35% Cotton; 7.5 oz. wt. • Hook &amp; eye closure with brass zipper • Two front pockets • Two back pockets • Ban–Rol®, waistband </t>
  </si>
  <si>
    <t>Shirt 1740.  Men’s CottonPlus Twill Short-Sleeve Shirt • 60% Cotton Twill/40% Polyester • 4.5 oz. wt. • Button down fused collar • Traditional front placket, short sleeve • Left chest pocket with pencil track • Back box pleat, locker loop •  Easy care with soil resistant ® Teflon finish</t>
  </si>
  <si>
    <t xml:space="preserve">Shirt • Code 3 • Long Sleeve • Women's  </t>
  </si>
  <si>
    <t xml:space="preserve">Sweatshirt • Hooded • super heavy weight • 12 oz. •  95% cotton/5% polyester </t>
  </si>
  <si>
    <t xml:space="preserve">Sweatshirt • Crew • super heavy weight • 12 oz. • 95% cotton/5% polyester </t>
  </si>
  <si>
    <t xml:space="preserve">Sweatshirt • Crew • heavy weight fleece • 9.5 oz. • 80% cotton/ 20% polyester </t>
  </si>
  <si>
    <t xml:space="preserve">Sweatpants • super heavy weight • 12 oz. • 95% cotton/5% polyester </t>
  </si>
  <si>
    <t xml:space="preserve">Shorts • 100% Microdenier Polyester • Moisture wicking plus anti-microbial fabric •  Full cut with 9" inseam • 2" covered elastic with inside pull drawcord •  Two deep inset side pockets • Two-needle hemmed leg openings </t>
  </si>
  <si>
    <t xml:space="preserve">*T-shirt • Youth, Poly/ Cotton Tee • 50% poly/ 50% cotton • Full cut •  Rib knit collar • Taped neck construction • Extra length • Hemmed bottom and sleeves </t>
  </si>
  <si>
    <t xml:space="preserve">T-shirt •  Pocket •  5.5 oz.  • 50 Poly/50 Cotton •  Full cut •  Rib knit collar •  Taped neck construction and sleeves •  Left chest pocket </t>
  </si>
  <si>
    <t xml:space="preserve">*T-shirt • Adult, Poly/Cotton Tee  • 50% polyester/ 50% cotton • Full cut  •  Rib knit collar •  Taped neck construction • Extra length • Hemmed bottom and sleeves  </t>
  </si>
  <si>
    <t xml:space="preserve">Sweatshirt •  Super Heavyweight  Hooded • 9.5 oz. •  80 Cotton/20 Poly • Two ply hood •  Full athletic cuttress seams • Front muff pocket • Ribbed cuffs and hipband • Metal grommet drawcord openings • Matching color drawcord </t>
  </si>
  <si>
    <t xml:space="preserve">Sweatshirt •  crew neck •  9.5 Oz. •  Heavyweight Crew  •  80 Cotton/ 20 Poly • Full athletic cut •  Set-in sleeves •  Coverstitching on all stress seams •  Ribbed neck •  cuffs •  and hipband </t>
  </si>
  <si>
    <t xml:space="preserve">Shirt 1027 • Men's Easy Care Oxford Shirts (Short Sleeve)  •  60% Cotton/40% Polyester • 4.4 Oz. • Button-Down Collar • 1 Pocket •  Pealized Buttons • Back Box Pleat • Alpha Sizing  </t>
  </si>
  <si>
    <t xml:space="preserve">Shirt 1077 • 60% Cotton/40% Polyester •  4.4 oz. wt.  •  Wrinkle – less •   Button down collar •  Left chest pocket •  Box pleat back </t>
  </si>
  <si>
    <t xml:space="preserve">Polo 1480 •  100% spun polyester/ 5.4 oz. wt.  • Superior wicking ability  • Outstanding soil release  • No static cling •  Less drying time High color retention  • Left chest pocket •  Hemmed sleeves  </t>
  </si>
  <si>
    <t xml:space="preserve">Polo 1500 •  Men’s Soft Touch Blended Pique Polo • 65% Polyester/35% Cotton •  5.8 oz. wt. •  Soft collar •  Shrink , fade and wrinkle resistant • with 1”, Classic fit with 1” extended tail • Banded sleeves </t>
  </si>
  <si>
    <t xml:space="preserve">Polo 1535 • Soft Touch All Cotton Pique Polo with Pocket • 100% Ring spun combed cotton • 6.5 oz. wt. • Curl free stay collar • Shrink, fade and winkle resistant • Matching buttons • Left chest pocket • Banded short sleeves • Classic fit with 1” extended tail • Easy care with soil and wrinkle resistant finish  </t>
  </si>
  <si>
    <t xml:space="preserve">Polo 1505, • 65% Polyester/ 35% Cotton • 5.8 oz.wt • Soft collar • Classic fit with 1” extended tail • Left chest pocket • Banded sleeves • Shrink, fade and wrinkle resistant  </t>
  </si>
  <si>
    <t xml:space="preserve">Shirt 1750 • Men’s Long-Sleeve CottonPlus Twill Shirt • 60% Cotton Twill/40% Polyester • 4.5 oz. wt. • Button down collar     • Left chest pocket with pencil track • Back box pleat with locker loop • Long Sleeve with two button adjustable cuff  </t>
  </si>
  <si>
    <t xml:space="preserve">Blouse 5034 Women’s Long-Sleeve V-Neck Tailored Stretch Blouse • 66% Cotton/30% Polyester/4% Spandex • 3.3 oz. wt.  •  V-neck tailored blouse, soft collar • Contouring side seams • Front and back darts • Matching buttons, long sleeve  </t>
  </si>
  <si>
    <t xml:space="preserve">Shirt 5363 Women’s Long-Sleeve Broadcloth Value Shirt • 65% Polyester/35% Cotton Broadcloth • 3.1 oz. wt.colors, 3.5 oz. wt. white • Easy care fabric • Long sleeve • Two button adjustable cuff • Stay collar • Left chest pocket (white only)  </t>
  </si>
  <si>
    <t xml:space="preserve">Shirt 5730 LADIES' Twill Service Mate Shirt:
The Original Service Mate Twill with stain smart delivering dual-action stain repel and release capabilities. 65% Polyester/35% Cotton; 5.25 oz. wt. Short sleeve Wood tone buttons Feminine fit Tapered side seams Soft collar No pocket Laundry friendly. </t>
  </si>
  <si>
    <t xml:space="preserve">Shirt 5790 LADIES' Twill Service Mate Shirt:
The Original Service Mate Twill with stain smart delivering dual-action stain repel and release capabilities. 65% Polyester/35% Cotton; 5.25 oz. wt. Long sleeve Wood tone buttons Feminine fit Tapered side seams Soft collar No pocket Two button adjustable cuff  </t>
  </si>
  <si>
    <t>Shorts 8419 Women’s Business Casual Pleated Short • 65% Polyester/35% Cotton; 7.5 oz. wt. • Classic cut, waistband sits just below natural waistline • Hook and eye closure with brass zipper • Two front pockets • Ban-rol® waistband • 9/91/2” inseam</t>
  </si>
  <si>
    <t xml:space="preserve">Shorts 8459 Women’s Chino Flat Front Short • 65% Polyester/35% Cotton; 7.5 oz. wt. • Classic cut, waistband sits just below natural waistline • Two front pockets and one set-in back pocket • Button closure with brass zipper • 9/91/2” inseam  </t>
  </si>
  <si>
    <t xml:space="preserve">Pant 8619, Women’s Business Casual Pleated Pant • 65% Polyester/ 35% Cotton; 7.6 oz. wt. • Waistband sits just below natural waistline • Straight leg • Hook and eye closure with brass zipper • Two front pockets </t>
  </si>
  <si>
    <t>Pant 8639, Women’s Cotton Pleated Pant • 100% Cotton; 8.0 oz. wt. • Waistband sits just below natural waistline • Straight leg • Two front pockets • Ban-Rol® waistband</t>
  </si>
  <si>
    <t>Shirt CA03 Express Short Sleeve Dress Shirts for Men Express  Fabric: 65% polyester / 35% cotton end-on-end heavyweight soil release finish, Weight: 4.0 - 4.25 oz/sq yd, Machine washable,  4.0 - 4.25 oz/sq yd</t>
  </si>
  <si>
    <t xml:space="preserve">Shirt CA13 Express Women Express Long Sleeve Dress Shirts 65% polyester / 35% cotton end-on-end heavyweight soil release finish, Weight: 3.5 - 4.25 oz/sq yd </t>
  </si>
  <si>
    <t xml:space="preserve">Shirt CA23 Express Women Express Long Sleeve Dress Shirts   65% polyester / 35% cotton end-on-end heavyweight soil release finish, Weight: 3.5 - 4.25 oz/sq yd </t>
  </si>
  <si>
    <t xml:space="preserve">The Thriller 71D1-L The Gerber Thriller SX Reversible Waist-Length •Waterproof/breathable outer shell construction with sealed seams  •3M Scotchlite™ reflective trim  •Removable ThermaGuard quilt liner  •Elasticized cuffs with hook and loop adjusters  •Lower patch pleat pockets with scalloped flaps  •Stand up collar  </t>
  </si>
  <si>
    <t xml:space="preserve">Rainjacket SPIE-S-308V VizGuard Short Reversible Duty Rain Jacket ANSI 107-2010 Class 3  •Black nylon oxford shell with fluorescent VizTech™ coating on reverse side •Lightweight single-ply construction •Snap closure side vents allow access to equipment •Snap-on reversible hood with draw cord •Third Party Certified compliance with ANSI 107-2010 Class 3 •Waterproof with sealed seams  • 31"L </t>
  </si>
  <si>
    <t xml:space="preserve">Raincoat SPIE-S-309V VizGuard Long Reversible Duty Raincoat ANSI 107-2010 Class 3  •Black nylon oxford shell with fluorescent VizTech™ coating on reverse side •Lightweight single-ply construction •Snap closure side vents allow access to equipment •Snap-on reversible hood with draw cord •Third Party Certified compliance with ANSI 107-2010 Class 3 •Waterproof with sealed seams   • 48"L  </t>
  </si>
  <si>
    <t>Shorts 8468 Women’s Cargo Short • 65% Polyester/35% Cotton; 7.24 oz. wt. • Flat front • Functional Velcro® closure cargo pockets • Two front pockets; One set-in back pocket • Button closure with brass zipper • Easy care with stain and wrinkle release finish • 9/91/2” inseam</t>
  </si>
  <si>
    <t>Pant 8519, Flat front, Women’s Business Casual Flat Front Pant • Waistband sits just below natural waistline • Straight leg • Hook and eye closure • Two front pockets • Ban-Rol® waistband • Tall sizes available</t>
  </si>
  <si>
    <t>Pant 8568 Women’s Cargo Pant • 65% Polyester/35% Cotton • 7.25 oz. wt. • Functional Velcro® closure cargo pockets • Two front pockets, one back pocket • Button closure, brass zipper • Laundry friendly • Talls available</t>
  </si>
  <si>
    <t xml:space="preserve">Jacket • Bomber style with NICKEL (silver colored) buttons • Tough Cordura®/Taslan outershel • Water repellent with stain release • Pleated patch pockets with side hand warmer pockets </t>
  </si>
  <si>
    <t>UNIT PRICE</t>
  </si>
  <si>
    <t>EXTENDED PRICE</t>
  </si>
  <si>
    <t xml:space="preserve">Shirt CA33 Express women Express Short Sleeve Dress Shirts  65% polyester / 35% cotton end-on-end heavyweight soil release finish, Weight: 3.5 - 4.25 oz/sq yd </t>
  </si>
  <si>
    <t xml:space="preserve">IF BIDDING ALTERNATE EQUIVALENT, INDICATE PRODUCT YOU ARE BIDDING </t>
  </si>
  <si>
    <t>COLOR</t>
  </si>
  <si>
    <t xml:space="preserve">Dress Overcoat with gold/nickel FD buttons • 46" Double Breasted Trench Coat • 60% Combed Cotton • 40% Polyester Shel • 100% Nylon Permanent Lining, 3M Thinsulate™ Quilted Zipout Liner • Body: 100g with Sleeve Warmer  </t>
  </si>
  <si>
    <t>MFD TROUSERS</t>
  </si>
  <si>
    <t>MFD COVERALLS</t>
  </si>
  <si>
    <t>MFD JACKETS</t>
  </si>
  <si>
    <t>MFD BELTS, GLOVES, &amp; HATS</t>
  </si>
  <si>
    <t xml:space="preserve">TOTAL CITY AGENCIES COTTONWEAR </t>
  </si>
  <si>
    <t xml:space="preserve">METRO HATS </t>
  </si>
  <si>
    <t>METRO SHIRTS</t>
  </si>
  <si>
    <t>METRO SHORTS</t>
  </si>
  <si>
    <t>METRO OUTERWEAR</t>
  </si>
  <si>
    <t xml:space="preserve">METRO PANTS </t>
  </si>
  <si>
    <t>Flying Cross 38233</t>
  </si>
  <si>
    <r>
      <t xml:space="preserve">#11000 Jerome Cutting  Coveralls • Unlined Coverall • 7oz Poly-Cotton Twill </t>
    </r>
    <r>
      <rPr>
        <sz val="10"/>
        <color rgb="FFC00000"/>
        <rFont val="Arial Narrow"/>
        <family val="2"/>
      </rPr>
      <t>(long &amp; short sleeve)</t>
    </r>
  </si>
  <si>
    <t>Nasco 103FJY</t>
  </si>
  <si>
    <t>Marc Wolf 311</t>
  </si>
  <si>
    <t>1-3/4" plain leather belt (nickel &amp; gold buckle options)</t>
  </si>
  <si>
    <t>MISC</t>
  </si>
  <si>
    <t>Reeves L8</t>
  </si>
  <si>
    <t>Glossy silver name tags</t>
  </si>
  <si>
    <t>Reeves USFS</t>
  </si>
  <si>
    <t>Gold name tags</t>
  </si>
  <si>
    <t>Valenti 267BH</t>
  </si>
  <si>
    <t>Clip on tie</t>
  </si>
  <si>
    <t>Valenti 267FNH</t>
  </si>
  <si>
    <t>Four in hand tie</t>
  </si>
  <si>
    <t>HWC LIUS-2</t>
  </si>
  <si>
    <t>Lt bars</t>
  </si>
  <si>
    <t>Fit 4 You</t>
  </si>
  <si>
    <t>CLASS A/DRESS UNIFORM</t>
  </si>
  <si>
    <t>Midway Bell Hat – Navy with silver or gold FD buttons &amp; band</t>
  </si>
  <si>
    <t>FOOTWEAR</t>
  </si>
  <si>
    <t>Bates E00941</t>
  </si>
  <si>
    <t>Men's High Gloss Oxford</t>
  </si>
  <si>
    <t>Men's Gore-Tex Side Zip Boots</t>
  </si>
  <si>
    <t>Bates EO2268</t>
  </si>
  <si>
    <t>Bates EO2788</t>
  </si>
  <si>
    <t>Women's Gore-Tex Side Zip Boots</t>
  </si>
  <si>
    <t>Bates E00742</t>
  </si>
  <si>
    <t>Women's High Gloss Oxford</t>
  </si>
  <si>
    <t>Danner 79300</t>
  </si>
  <si>
    <t>Lace in boot zippers</t>
  </si>
  <si>
    <t>Danner 69210</t>
  </si>
  <si>
    <t>Danner Acadia Boots</t>
  </si>
  <si>
    <t>New Balance MW577BK</t>
  </si>
  <si>
    <t>New Balance WW577BK</t>
  </si>
  <si>
    <t>New Balance MX623 AB</t>
  </si>
  <si>
    <t>Men's, Cross Training</t>
  </si>
  <si>
    <t>New Balance WX623 AB</t>
  </si>
  <si>
    <t>Women's, Cross Training</t>
  </si>
  <si>
    <t>Weinbrenner 534-6908</t>
  </si>
  <si>
    <t>Women's, Thorogood Oxford, USA made</t>
  </si>
  <si>
    <t>Weinbrenner 834-6908</t>
  </si>
  <si>
    <t>Men's, Thorogood Oxford, USA made</t>
  </si>
  <si>
    <t>ML Kishigo 1166BA</t>
  </si>
  <si>
    <t>8052bx 200 Psv Pro Series Fire Safety Vest, lime/red, (M-4X)</t>
  </si>
  <si>
    <t xml:space="preserve">*New-Replacement Item* Low profile, SBCL800S-16626, AS146179, Dark Navy </t>
  </si>
  <si>
    <t>Gloves • neoprene</t>
  </si>
  <si>
    <t>Danner 43027</t>
  </si>
  <si>
    <t>*New-Replacement Item* Men's Striker Torrent 45 GTX Boots</t>
  </si>
  <si>
    <t>Danner 43029</t>
  </si>
  <si>
    <t>*New-Replacement Item* Women's Striker Torrent 45 GTX Boots</t>
  </si>
  <si>
    <t>Danner 43003</t>
  </si>
  <si>
    <t>*New-Replacement Item* Striker Torrent GTX</t>
  </si>
  <si>
    <t>Elbeco E2814LCD</t>
  </si>
  <si>
    <r>
      <t xml:space="preserve">Job Shirt • Denim Collar • Firefighters Workshirt • 12oz.  • 95% cotton/5% poly •  Superweight Fleece, </t>
    </r>
    <r>
      <rPr>
        <sz val="10"/>
        <color rgb="FFC00000"/>
        <rFont val="Arial Narrow"/>
        <family val="2"/>
      </rPr>
      <t xml:space="preserve"> tall sizes available</t>
    </r>
  </si>
  <si>
    <r>
      <t>Job Shirt • 1/4 Zip Mock turtleneck •  12 oz.  • 95 cotton/5 poly • Super Weight Fleece,</t>
    </r>
    <r>
      <rPr>
        <sz val="10"/>
        <color rgb="FFC00000"/>
        <rFont val="Arial Narrow"/>
        <family val="2"/>
      </rPr>
      <t xml:space="preserve"> tall sizes available</t>
    </r>
  </si>
  <si>
    <t>Envisage Raincoat (S-2XL), HiVis 100 series, ANSI 107 compliant, jacket only w/ hood in collar, high visibility flourescent lime yellow (ANSI 107), 2.54" silver reflective screen "MADISON FIRE" (written between shoulders, on two lines, name strip on inside of coat), long &amp; tall sizes available</t>
  </si>
  <si>
    <t>Asics S304L-9099</t>
  </si>
  <si>
    <t>Asics S354L-9099</t>
  </si>
  <si>
    <t>*New Item* Men's, Asics Gel 180 TR</t>
  </si>
  <si>
    <t>*New Item* Women's Asics Gel 180 TR</t>
  </si>
  <si>
    <t>Keen PTC Slip-On</t>
  </si>
  <si>
    <t>Nike, 415445-001 med width &amp; 416355-001 4E width</t>
  </si>
  <si>
    <t>Nike Air Monarch III</t>
  </si>
  <si>
    <t>Saucony, 4260 Men's &amp; 5260 Women's</t>
  </si>
  <si>
    <t>Omni Walker</t>
  </si>
  <si>
    <t>Keen, 1367 Men's &amp; 5367 Women's</t>
  </si>
  <si>
    <t>Red Wing 8618</t>
  </si>
  <si>
    <t>Oxford</t>
  </si>
  <si>
    <t>Cross Training</t>
  </si>
  <si>
    <t>New Balance MX608-Men's, WX608-Women's, MX624-Men's, &amp; WX624-Women's</t>
  </si>
  <si>
    <t>Alan Sloane 197</t>
  </si>
  <si>
    <t>Men's, Walking Shoes, Made in USA</t>
  </si>
  <si>
    <t>Women's, Walking Shoes, Made in USA</t>
  </si>
  <si>
    <t>PATCHES &amp; BADGES</t>
  </si>
  <si>
    <t>Paramedic Patch</t>
  </si>
  <si>
    <t>Fire Prevention Division Patch</t>
  </si>
  <si>
    <t>Madison Fire Patch</t>
  </si>
  <si>
    <t>MFD HIT Patch</t>
  </si>
  <si>
    <t>MFD Lake Rescue Patch</t>
  </si>
  <si>
    <t>Blackinton Badge-Rhodium Plate-B538</t>
  </si>
  <si>
    <t>Blackinton Badge-Gold Plate-B538</t>
  </si>
  <si>
    <t>MISCELLANEOUS SERVICES</t>
  </si>
  <si>
    <t>Screen Print Service - 1 Color</t>
  </si>
  <si>
    <t>Screen Print Service - 2 Color</t>
  </si>
  <si>
    <t>Screen Print Service - Additional Location</t>
  </si>
  <si>
    <t>Embroidery Service - Flag</t>
  </si>
  <si>
    <t>Embroidery Service - Logo</t>
  </si>
  <si>
    <t>Embroidery Service - Personalized Names</t>
  </si>
  <si>
    <t>Alterations</t>
  </si>
  <si>
    <t>ANNUAL QTY</t>
  </si>
  <si>
    <t xml:space="preserve">Shirt, Code 3 • Long Sleeve • Men's </t>
  </si>
  <si>
    <t>Shirt, Code 3 • Lined placket fron • Sewn in military creases • Scalloped flaps • Box pleated straps • 3 ¾" yoke:</t>
  </si>
  <si>
    <t>65% polyester 35% cotton 7 ¾ oz  • Quarter top pockets  • ¾" inserted belt loops • 2" Snug-Tex waistband with Banrol  • Brass zipper •  •Topstitched back pockets  • Bartacks on all stress points • French fly • Full cut • Lintrak creases • Knees padded with self goods • Cargo pocket on left leg • Multi-compartment pocket on right leg • Mitred flaps with Velcro closures • Double hook and eye closure at waistband</t>
  </si>
  <si>
    <t>MFD CARGO PANTS AND SHORTS</t>
  </si>
  <si>
    <t>EMT Pants • Men’s Style
65% polyester 35% cotton 7 ¾ oz  • Quarter top pockets  • ¾" inserted belt loops • 2" Snug-Tex waistband with Banrol  • Brass zipper •  •Topstitched back pockets  • Bartacks on all stress points • French fly • Full cut • Lintrak creases • Knees padded with self goods • Cargo pocket on left leg • Multi-compartment pocket on right leg • Mitred flaps with Velcro closures • Double hook and eye closure at waistband</t>
  </si>
  <si>
    <t>Southeastern Cargo Pants  3021 &amp; L3021: 65% polyester 35% cotton 7 ¾ oz • Quarter top pockets • ¾" inserted belt loops • 2" Snug-Tex waistband with Banrol  • Brass zipper  • Topstitched back pockets • Bartacks on all stress points • French fly • Full cut • Lintrak creases •Mitred cargo pockets on both legs •Mitred flaps with Velcro closures</t>
  </si>
  <si>
    <r>
      <t xml:space="preserve">75/25 Poly Wool </t>
    </r>
    <r>
      <rPr>
        <b/>
        <sz val="10"/>
        <rFont val="Arial Narrow"/>
        <family val="2"/>
      </rPr>
      <t xml:space="preserve"> • </t>
    </r>
    <r>
      <rPr>
        <sz val="10"/>
        <rFont val="Arial Narrow"/>
        <family val="2"/>
      </rPr>
      <t>Year Round Dress Pant
FreedomFlex concealed adjustable waistband for up to 4" of stretch comfort   • Tru-Grip helps shirts stay tucked   • Supercrease lifetime creases  • Quarter top pockets  • Watch pocket  • 11.5-12 oz. Serge weave  • Superior color retention</t>
    </r>
  </si>
  <si>
    <t>Plain •  Men’s Style • 65/35 Poly/ Cotton • 4 pocket •  Reinforced stress points and pockets  •  Supercrease for crisp lifetime precision  • Wrinkle resistant  • Stain resistant with stain repel/release  •  IntelliDry technology  • Moisture wicking  •Spills bead up instead of soaking in  •Superior color retention for vertical match</t>
  </si>
  <si>
    <t>Plain • Women’s Style; same as above</t>
  </si>
  <si>
    <t>Blouse (dress coat) • Poly • Navy with silver or gold FD buttons  •  Fully lined double-breasted jacket with 6-button front and peak lapels   •  Gilt FD buttons unless otherwise specified  •  Form-flattering fit with shoulder pads and coat front enhancements   •  2 Lower simulated pockets with plain flaps  •  Inside cloth-reinforced breast pocket and lined inside sweat shields  •  Badge tabs  •  11-11.5 oz. serge weave  •  100% VISA System 3 Polyester technology   •  Stain release and advance moisture management  •  8- and 10-Button front options available</t>
  </si>
  <si>
    <t>100% Poly Pants • 4-Pocket •  System 3 •  Men's • Quarter top pockets • 11.5-12 oz. Serge weave  • Stain release • Fast dying and rapid moisture wicking technology</t>
  </si>
  <si>
    <t>Women's Class A pants (sizes 2-24) 100% Polyester  •   Serge Weave  •  11-11.5 oz per sq yard weight  •  Standard belt loops  •  Quarter top pockets, button closure on rear pockets  •  Strong Brass zipper</t>
  </si>
  <si>
    <t xml:space="preserve">*New-Replacement Item* Elbeco plain pocket style  •   Nano Fluid Repellency technology repels fluids •  65% polyester / 35% cotton - stretch twill weave •  Weight: 7.0-7.25 oz/sq yd -- 11.5-12 oz/linear yd •  Machine washable •  Bar tacks at key stress points for durability  •  Traditional lined belt loops  •  Melamine high impact buttons  • Reinforced hook and eye waist closure  •  Creaset® front and back permanent military creases  •  Double-plied crotch lining  •  Extra-deep quarter-top front pockets  •   •  Two rear pockets with button tabs  •  Pressed-open, tailored seam construction  •  Ladies Choice Fit waistband with side elastic </t>
  </si>
  <si>
    <t>*New-Replacement Item* Elbeco daybook pocket (with hidden cargo pocket on each leg) - same as above</t>
  </si>
  <si>
    <t>UNIFORM DESCRIPTION     
SIZES: 0-3X</t>
  </si>
  <si>
    <t>QTY</t>
  </si>
  <si>
    <t>The Thriller 71D1-L The Gerber Thriller SX Reversible Waist-Length •Waterproof/breathable outer shell construction with sealed seams  •3M Scotchlite™ reflective trim  •Removable ThermaGuard quilt liner  •Elasticized cuffs with hook and loop adjusters  •Lower patch pleat pockets with scalloped flaps  •Stand up collar  
Black/Lime Yellow (71D3) and Navy/Lime Yellow (71D1).</t>
  </si>
  <si>
    <t xml:space="preserve">ITEM NO. </t>
  </si>
  <si>
    <t xml:space="preserve">MFR NO. </t>
  </si>
  <si>
    <t>MFD SHIRTS</t>
  </si>
  <si>
    <t xml:space="preserve">MFR </t>
  </si>
  <si>
    <t>MFR PART NO.</t>
  </si>
  <si>
    <t>ITEM DESCRIPTION</t>
  </si>
  <si>
    <t>KLEIN ELECTRONICS</t>
  </si>
  <si>
    <t>SCORPION M2</t>
  </si>
  <si>
    <t>AP621</t>
  </si>
  <si>
    <t>SCORPION RECEIVER 3.5 JACK THREADED SHOULDER MIC</t>
  </si>
  <si>
    <t>SHADOW-M2</t>
  </si>
  <si>
    <t>AP778</t>
  </si>
  <si>
    <t>AUDIO ONLY SHADOW EARPIECE W/ ACOUSTIC TUBE</t>
  </si>
  <si>
    <t>ARMAMENT SYSTEMS AND PROCEDURE</t>
  </si>
  <si>
    <t>52632</t>
  </si>
  <si>
    <t>BA009 BLK PLN</t>
  </si>
  <si>
    <t>26/31IN ROTATING SIDEBREAK SCABBARD</t>
  </si>
  <si>
    <t>Luggage USA Inc</t>
  </si>
  <si>
    <t>BG135</t>
  </si>
  <si>
    <t>GALLS TACTICAL TEAM BAG</t>
  </si>
  <si>
    <t>5.11 INC</t>
  </si>
  <si>
    <t>59012</t>
  </si>
  <si>
    <t>BG237</t>
  </si>
  <si>
    <t>PATROL READY BAG BLACK</t>
  </si>
  <si>
    <t>MAXPEDITION HARD-USE GEAR</t>
  </si>
  <si>
    <t>0208B</t>
  </si>
  <si>
    <t>BG560 BLK</t>
  </si>
  <si>
    <t>ROLLYPOLY FOLDING DUMP POUCH</t>
  </si>
  <si>
    <t>0208K</t>
  </si>
  <si>
    <t>BG560 KHA</t>
  </si>
  <si>
    <t>BLACKHAWK PRODUCTS GROUP</t>
  </si>
  <si>
    <t>60WF06BK</t>
  </si>
  <si>
    <t>CONCEALED WEAPON FANNY PACK</t>
  </si>
  <si>
    <t>808000BK</t>
  </si>
  <si>
    <t>HELLSTORM ECW</t>
  </si>
  <si>
    <t>BUSHNELL OUTDOOR PRODUCTS</t>
  </si>
  <si>
    <t>132105</t>
  </si>
  <si>
    <t>BN071</t>
  </si>
  <si>
    <t>H2O 12X25 WATER PROOF/FOG PROOF COMPACT BINOCULAR</t>
  </si>
  <si>
    <t>MAG INSTRUMENT INC</t>
  </si>
  <si>
    <t>LR00001</t>
  </si>
  <si>
    <t>BU044</t>
  </si>
  <si>
    <t>MAG CHARGER         REPLACEMENT BULB</t>
  </si>
  <si>
    <t>STREAMLIGHT</t>
  </si>
  <si>
    <t>75914</t>
  </si>
  <si>
    <t>BU060</t>
  </si>
  <si>
    <t>STINGER LAMP</t>
  </si>
  <si>
    <t>25107</t>
  </si>
  <si>
    <t>BU062</t>
  </si>
  <si>
    <t>SL20XP REPLACEMENT  BULB</t>
  </si>
  <si>
    <t>78914</t>
  </si>
  <si>
    <t>BU163</t>
  </si>
  <si>
    <t>ULTRASTINGER REPLACEMENT LAMP ASSEMBLY</t>
  </si>
  <si>
    <t>Z-MEDICA CORP</t>
  </si>
  <si>
    <t>150</t>
  </si>
  <si>
    <t>FA231</t>
  </si>
  <si>
    <t>QUIKCLOT COMBAT GAUZE</t>
  </si>
  <si>
    <t>NORTH AMERICAN RESCUE</t>
  </si>
  <si>
    <t>30-0001 BLK</t>
  </si>
  <si>
    <t>FA240 BLK</t>
  </si>
  <si>
    <t>C-A-T TOURNIQUET</t>
  </si>
  <si>
    <t>69260</t>
  </si>
  <si>
    <t>FH308 BLK</t>
  </si>
  <si>
    <t>TLR-1 HL GUN MOUNT</t>
  </si>
  <si>
    <t>BATTERY ZONE</t>
  </si>
  <si>
    <t>BZ-20XP</t>
  </si>
  <si>
    <t>FL010</t>
  </si>
  <si>
    <t>REPLACEMENT BATTERY FOR SL20XP</t>
  </si>
  <si>
    <t>22311</t>
  </si>
  <si>
    <t>FL051 AC</t>
  </si>
  <si>
    <t>POWER CORD FOR STREAMLIGHT FLASHLIGHT</t>
  </si>
  <si>
    <t>ARXX185</t>
  </si>
  <si>
    <t>FL068</t>
  </si>
  <si>
    <t>MAG CHARGER SLEEVE</t>
  </si>
  <si>
    <t>75175</t>
  </si>
  <si>
    <t>FL126</t>
  </si>
  <si>
    <t>STINGER FLASHLIGHT  BATTERY PACK</t>
  </si>
  <si>
    <t>77175</t>
  </si>
  <si>
    <t>FL172</t>
  </si>
  <si>
    <t>SUPER STINGER REPLACEMENT BATTERY</t>
  </si>
  <si>
    <t>BZ-20</t>
  </si>
  <si>
    <t>FL314</t>
  </si>
  <si>
    <t>RECHARGEABLE BATTERY STICK SL20X/MAGCHARGER</t>
  </si>
  <si>
    <t>25103</t>
  </si>
  <si>
    <t>FL411 BLK AD</t>
  </si>
  <si>
    <t>20XP LED FLASHLIGHT</t>
  </si>
  <si>
    <t>74175</t>
  </si>
  <si>
    <t>FL439</t>
  </si>
  <si>
    <t>STRION REPLACEMENT BATTERY</t>
  </si>
  <si>
    <t>DL123ABU 8PK</t>
  </si>
  <si>
    <t>FL516 8PK</t>
  </si>
  <si>
    <t>DURACELL PROCELL 3V LITHIUM BATTERIES CR123A</t>
  </si>
  <si>
    <t>20203</t>
  </si>
  <si>
    <t>FL538 AD</t>
  </si>
  <si>
    <t>SL20X LED</t>
  </si>
  <si>
    <t>SUREFIRE LLC</t>
  </si>
  <si>
    <t>G2-BK</t>
  </si>
  <si>
    <t>FL563 BLK</t>
  </si>
  <si>
    <t>G2 NITROLON COMPACT HIGH</t>
  </si>
  <si>
    <t>69110</t>
  </si>
  <si>
    <t>FL571</t>
  </si>
  <si>
    <t>TLR-1 TACTICAL GUN MOUNTED LIGHT</t>
  </si>
  <si>
    <t>69120</t>
  </si>
  <si>
    <t>FL572</t>
  </si>
  <si>
    <t>TLR-2 TACTICAL GUN MOUNTED LIGHT</t>
  </si>
  <si>
    <t>20175</t>
  </si>
  <si>
    <t>FL583</t>
  </si>
  <si>
    <t>SL20X-LED REPLACEMENT BATTERY</t>
  </si>
  <si>
    <t>75813</t>
  </si>
  <si>
    <t>FL652 AD</t>
  </si>
  <si>
    <t>STINGER DS LED STANDARD CHARGE</t>
  </si>
  <si>
    <t>E1B-BK-WH</t>
  </si>
  <si>
    <t>FL749</t>
  </si>
  <si>
    <t>E1B BACKUP FLASHLIGHT</t>
  </si>
  <si>
    <t>SC1</t>
  </si>
  <si>
    <t>FL771</t>
  </si>
  <si>
    <t>SPARES CARRIER EXEC SERIES / LAMPS W/ATTACH REFLEC</t>
  </si>
  <si>
    <t>SF12-BB</t>
  </si>
  <si>
    <t>FL774 12</t>
  </si>
  <si>
    <t>SF123A LITHIUM BATTERIES</t>
  </si>
  <si>
    <t>74301</t>
  </si>
  <si>
    <t>FL858 AD</t>
  </si>
  <si>
    <t>STRION LED CHARGER</t>
  </si>
  <si>
    <t>76813</t>
  </si>
  <si>
    <t>FL863 AD</t>
  </si>
  <si>
    <t>POLYSTINGER DS LED WITH CHARGER</t>
  </si>
  <si>
    <t>75763</t>
  </si>
  <si>
    <t>FL891 BLK AD</t>
  </si>
  <si>
    <t>STINGER LED HP</t>
  </si>
  <si>
    <t>E2DLU-A</t>
  </si>
  <si>
    <t>FL918</t>
  </si>
  <si>
    <t>FLASHLIGHT LED, EXECUTIVE DEFENDER, BLAK HA, CRENE</t>
  </si>
  <si>
    <t>SPERIAN PROTECTION AMERICAS, I</t>
  </si>
  <si>
    <t>R01526</t>
  </si>
  <si>
    <t>HP051</t>
  </si>
  <si>
    <t>HOWARD LEIGHT IMPACT SPORT ELECTRONIC EARMUFFS</t>
  </si>
  <si>
    <t>LI AND FUNG</t>
  </si>
  <si>
    <t>HS266</t>
  </si>
  <si>
    <t>GALLS 2 CELL LED TRAFFIC BATON</t>
  </si>
  <si>
    <t>ZZ-0064</t>
  </si>
  <si>
    <t>IN005 55</t>
  </si>
  <si>
    <t>TRAUMA SHEARS</t>
  </si>
  <si>
    <t>FISKARS BRANDS INC</t>
  </si>
  <si>
    <t>GE13 07530</t>
  </si>
  <si>
    <t>KN012</t>
  </si>
  <si>
    <t>MULTI LOCK NEEDLE NO ENGRAVING</t>
  </si>
  <si>
    <t>TAYLOR BRANDS LLC</t>
  </si>
  <si>
    <t>SWFR2S</t>
  </si>
  <si>
    <t>KN452</t>
  </si>
  <si>
    <t>SMITH &amp; WESSON EXTREME OPS RESCUE KNIFE</t>
  </si>
  <si>
    <t>65TU00BK</t>
  </si>
  <si>
    <t>LE389 BLK</t>
  </si>
  <si>
    <t>HYDRASTORM TURBINE 100 OZ</t>
  </si>
  <si>
    <t>SAFARILAND LTD INC</t>
  </si>
  <si>
    <t>762-3-2</t>
  </si>
  <si>
    <t>LP005 BLK PLN LG</t>
  </si>
  <si>
    <t>RADIO HOLDER W/SWIVEL</t>
  </si>
  <si>
    <t>762-6-13</t>
  </si>
  <si>
    <t>LP005 BLK STX LG</t>
  </si>
  <si>
    <t>200 -83 -161</t>
  </si>
  <si>
    <t>LP055 PRH 83</t>
  </si>
  <si>
    <t>SAFARILAND TOP GUN TRADITIONAL DUTY HOLSTER</t>
  </si>
  <si>
    <t>99 -3 -2</t>
  </si>
  <si>
    <t>Safariland's Buckleless Inner Trouser Belt</t>
  </si>
  <si>
    <t>GOULD &amp; GOODRICH LEATHER INC</t>
  </si>
  <si>
    <t>B52-28BR</t>
  </si>
  <si>
    <t>LEATHER TROUSER BELT</t>
  </si>
  <si>
    <t>B52-30</t>
  </si>
  <si>
    <t>77-83-2HS</t>
  </si>
  <si>
    <t>LP127 PLN HS 83</t>
  </si>
  <si>
    <t>SAFARILAND #77 DOUBLE MAGAZINE HOLDER</t>
  </si>
  <si>
    <t>38-4-2HS</t>
  </si>
  <si>
    <t>LP130 PLN HS</t>
  </si>
  <si>
    <t>Safariland MKIII Defense Spray Case</t>
  </si>
  <si>
    <t>38-5-13PBL</t>
  </si>
  <si>
    <t>LP131 STX BLK</t>
  </si>
  <si>
    <t>Safariland MKIV Defense Spray Case</t>
  </si>
  <si>
    <t>87-36-6</t>
  </si>
  <si>
    <t>SAFARILAND 4 ROW STITCH SAM BROWNE BELT</t>
  </si>
  <si>
    <t>65-4-2</t>
  </si>
  <si>
    <t>LP137 PLN NKL</t>
  </si>
  <si>
    <t>2 SNAP BELT KEEPERS</t>
  </si>
  <si>
    <t>6280 -83 -61</t>
  </si>
  <si>
    <t>LP198 83 PRH</t>
  </si>
  <si>
    <t>SAFARILAND SLS LEVEL II DUTY HOLSTER</t>
  </si>
  <si>
    <t>AKER INTERNATIONAL</t>
  </si>
  <si>
    <t>A519BPRU-3</t>
  </si>
  <si>
    <t>LP345 PRH BLK 3</t>
  </si>
  <si>
    <t>MAG/CUFF COMBO</t>
  </si>
  <si>
    <t>A519BPRU-4</t>
  </si>
  <si>
    <t>LP345 PRH BLK 4</t>
  </si>
  <si>
    <t>6360-83-132</t>
  </si>
  <si>
    <t>LP416 FLH 83</t>
  </si>
  <si>
    <t>ALS LEVEL III PLUS W/RIDE UBL HOL W/STX TACT FINIS</t>
  </si>
  <si>
    <t>6360-83-131</t>
  </si>
  <si>
    <t>LP416 FRH 83</t>
  </si>
  <si>
    <t>6377-83-412</t>
  </si>
  <si>
    <t>LP609 STX PLH 83</t>
  </si>
  <si>
    <t>ALS CONCEALMENT BELT SLIDE HOLSTER</t>
  </si>
  <si>
    <t>6377-283-411</t>
  </si>
  <si>
    <t>LP609 STX PRH 283</t>
  </si>
  <si>
    <t>6377-83-411</t>
  </si>
  <si>
    <t>LP609 STX PRH 83</t>
  </si>
  <si>
    <t>6378-83-412</t>
  </si>
  <si>
    <t>LP610 STX PLH 83</t>
  </si>
  <si>
    <t>ALS CONCEALMENT PADDLE HOLSTER</t>
  </si>
  <si>
    <t>6378-183-411</t>
  </si>
  <si>
    <t>LP610 STX PRH 183</t>
  </si>
  <si>
    <t>6378-283-411</t>
  </si>
  <si>
    <t>LP610 STX PRH 283</t>
  </si>
  <si>
    <t>6378-83-411</t>
  </si>
  <si>
    <t>LP610 STX PRH 83</t>
  </si>
  <si>
    <t>67S-22PBL</t>
  </si>
  <si>
    <t>LP828 NYL BLK BLK</t>
  </si>
  <si>
    <t>67S BATON RING W/ SNAP</t>
  </si>
  <si>
    <t>BUSHNELL (UNCLE MIKES)</t>
  </si>
  <si>
    <t>8862-1</t>
  </si>
  <si>
    <t>NP028</t>
  </si>
  <si>
    <t>NYLON FLASHLIGHT    HOLDER D CELL</t>
  </si>
  <si>
    <t>8807-1</t>
  </si>
  <si>
    <t>UNCLE MIKE'S NYLON INNER TROUSER BELT</t>
  </si>
  <si>
    <t>8774-1</t>
  </si>
  <si>
    <t>CORDURA ULTRA DUTY BELT W/ PRO 3 BUCKLE</t>
  </si>
  <si>
    <t>88651</t>
  </si>
  <si>
    <t>NP119</t>
  </si>
  <si>
    <t>NYLON WEB BELT KEEPERS FOR 2IN BELT 4/PK</t>
  </si>
  <si>
    <t>BIANCHI INTERNATIONAL</t>
  </si>
  <si>
    <t>17382</t>
  </si>
  <si>
    <t>BIANCHI ACCUMOLD DUTY BELT</t>
  </si>
  <si>
    <t>17707</t>
  </si>
  <si>
    <t>7205 ACCUMOLD NYLON TROUSER BELT   (INNER BELT)</t>
  </si>
  <si>
    <t>18473</t>
  </si>
  <si>
    <t>NP164 BLK G20</t>
  </si>
  <si>
    <t>ACCUMOLD DOUBLE MAG</t>
  </si>
  <si>
    <t>18472</t>
  </si>
  <si>
    <t>NP164 BLK STG</t>
  </si>
  <si>
    <t>18190</t>
  </si>
  <si>
    <t>NP166 BLK</t>
  </si>
  <si>
    <t>ACCUMOLD SINGLE HANDCUFF CASE</t>
  </si>
  <si>
    <t>18771</t>
  </si>
  <si>
    <t>NP167</t>
  </si>
  <si>
    <t>ACCUMOLD DOUBLE HANDCUFF CASE</t>
  </si>
  <si>
    <t>15635</t>
  </si>
  <si>
    <t>NP168 BLK</t>
  </si>
  <si>
    <t>ACCUMOLD BELT KEEPERS</t>
  </si>
  <si>
    <t>18205</t>
  </si>
  <si>
    <t>NP169</t>
  </si>
  <si>
    <t>ACCUMOLD MKIII MACE CASE</t>
  </si>
  <si>
    <t>18766</t>
  </si>
  <si>
    <t>NP171 BLK</t>
  </si>
  <si>
    <t>ACCUMOLD KEY STRAP</t>
  </si>
  <si>
    <t>7078-1</t>
  </si>
  <si>
    <t>NP200 PLN LG</t>
  </si>
  <si>
    <t>MIRAGE ULTRA DUTY BELT</t>
  </si>
  <si>
    <t>7478-1</t>
  </si>
  <si>
    <t>NP209 PLN</t>
  </si>
  <si>
    <t>MIRAGE SINGLE CUFF CASE</t>
  </si>
  <si>
    <t>22078</t>
  </si>
  <si>
    <t>NP352 PLN HS 2</t>
  </si>
  <si>
    <t>ACCUMOLD ELITE DOUBLE MAG POUCH</t>
  </si>
  <si>
    <t>22090</t>
  </si>
  <si>
    <t>NP354 PLN HS</t>
  </si>
  <si>
    <t>ACCUMOLD ELITE BELT KEEPERS</t>
  </si>
  <si>
    <t>22112</t>
  </si>
  <si>
    <t>NP358 BLK PLN</t>
  </si>
  <si>
    <t>ACCUMOLD ELITE UNIVERSAL RADIO HOLDER</t>
  </si>
  <si>
    <t>22118</t>
  </si>
  <si>
    <t>NP360 BLK PLN</t>
  </si>
  <si>
    <t>ACCUMOLD ELITE SILENT KEY HOLDER</t>
  </si>
  <si>
    <t>22096</t>
  </si>
  <si>
    <t>NP362 BLK PLN</t>
  </si>
  <si>
    <t>ACCUMOLD LIGHT HOLDER F/STINGER XT</t>
  </si>
  <si>
    <t>22094</t>
  </si>
  <si>
    <t>NP363 BLK PLN</t>
  </si>
  <si>
    <t>ACCUMOLD ELITE COMPACT HOLDER F/SUREFIRE</t>
  </si>
  <si>
    <t>18201</t>
  </si>
  <si>
    <t>NP385 BLK 2</t>
  </si>
  <si>
    <t>ACCUMOLD SINGLE MAG/KNIFE POUCH</t>
  </si>
  <si>
    <t>7484-1</t>
  </si>
  <si>
    <t>NP418 PLN</t>
  </si>
  <si>
    <t>ASP BATON INJECTION MOLDED HOLDER</t>
  </si>
  <si>
    <t>9120-4</t>
  </si>
  <si>
    <t>DUTY SUSPENDERS</t>
  </si>
  <si>
    <t>3521-2</t>
  </si>
  <si>
    <t>NP451 LH 21</t>
  </si>
  <si>
    <t>SLIMLINE HOLSTER</t>
  </si>
  <si>
    <t>3521-1</t>
  </si>
  <si>
    <t>NP451 RH 21</t>
  </si>
  <si>
    <t>511 TACTICAL 1 3/4 IN OPERATOR BELT</t>
  </si>
  <si>
    <t>59405 120 XL</t>
  </si>
  <si>
    <t>24016</t>
  </si>
  <si>
    <t>NP580</t>
  </si>
  <si>
    <t>ACCUMOLD EXPANDABLE BATON HOLDER 21IN</t>
  </si>
  <si>
    <t>24017</t>
  </si>
  <si>
    <t>NP581</t>
  </si>
  <si>
    <t>ACCUMOLD EXPANDABLE BATON HOLDER 26IN</t>
  </si>
  <si>
    <t>31306</t>
  </si>
  <si>
    <t>NP818 BLK LG</t>
  </si>
  <si>
    <t>8007 OC/MACE SPRAY POUCH</t>
  </si>
  <si>
    <t>31348</t>
  </si>
  <si>
    <t>NP828</t>
  </si>
  <si>
    <t>8001 SINGLE CUFF CASE PATROLTEK W/KEY SLOT</t>
  </si>
  <si>
    <t>31302</t>
  </si>
  <si>
    <t>NP831 BLK 02</t>
  </si>
  <si>
    <t>8002 PATROLTEK DOUBLE MAG POUCH</t>
  </si>
  <si>
    <t>31311</t>
  </si>
  <si>
    <t>NP912 BLK</t>
  </si>
  <si>
    <t>8014S UNIVERSAL RADIO HOLDER W/ SWIVEL</t>
  </si>
  <si>
    <t>31304</t>
  </si>
  <si>
    <t>NP934 BLK</t>
  </si>
  <si>
    <t>8006 BELT KEEPER 4-PK</t>
  </si>
  <si>
    <t>31393</t>
  </si>
  <si>
    <t>NP935 BLK</t>
  </si>
  <si>
    <t>8017 DOUBLE CUFF CASE</t>
  </si>
  <si>
    <t>31316</t>
  </si>
  <si>
    <t>NP937 BLK</t>
  </si>
  <si>
    <t>8028 FLAT GLOVE POUCH</t>
  </si>
  <si>
    <t>31313</t>
  </si>
  <si>
    <t>NP938 BLK</t>
  </si>
  <si>
    <t>8016 SILENT KEY HOLDER</t>
  </si>
  <si>
    <t>MICROTEK MEDICAL, INC.</t>
  </si>
  <si>
    <t>RO831 ORG</t>
  </si>
  <si>
    <t>DYNAMED CPR MICROKEY</t>
  </si>
  <si>
    <t>PEERLESS HANDCUFF COMPANY</t>
  </si>
  <si>
    <t>700C</t>
  </si>
  <si>
    <t>RS001</t>
  </si>
  <si>
    <t>PEERLESS MODEL 700 CHAIN HANDCUFFS</t>
  </si>
  <si>
    <t>2010-H</t>
  </si>
  <si>
    <t>RS038</t>
  </si>
  <si>
    <t>HIATT'S STANDARD CHAIN STYLE HANDCUFFS</t>
  </si>
  <si>
    <t>ZAK TOOL INC</t>
  </si>
  <si>
    <t>12C</t>
  </si>
  <si>
    <t>RS121</t>
  </si>
  <si>
    <t>POCKET STYLE CARBON FIBER HANDCUFF KEY</t>
  </si>
  <si>
    <t>ZT14</t>
  </si>
  <si>
    <t>RS210</t>
  </si>
  <si>
    <t>BLACK POCKET STYLE HANDCUFF KEY</t>
  </si>
  <si>
    <t>809100BK</t>
  </si>
  <si>
    <t>TE538 BLK</t>
  </si>
  <si>
    <t>HELLSTORM NEOPRENE KNEE PAD</t>
  </si>
  <si>
    <t>809200BK</t>
  </si>
  <si>
    <t>TE539 BLK</t>
  </si>
  <si>
    <t>HELLSTORM NEOPRENE ELBOW PAD</t>
  </si>
  <si>
    <t>ATLANCO</t>
  </si>
  <si>
    <t>5959000</t>
  </si>
  <si>
    <t>TE579 BLK</t>
  </si>
  <si>
    <t>TRUSPEC NEOPRENE KNEE PADS</t>
  </si>
  <si>
    <t>38C306BK</t>
  </si>
  <si>
    <t>TE673 BLK</t>
  </si>
  <si>
    <t>3 IN SPEED CLIPS PK OF 6</t>
  </si>
  <si>
    <t>38CL86OD</t>
  </si>
  <si>
    <t>TE734 OD</t>
  </si>
  <si>
    <t>S.T.R.I.K.E. PRO MARKSMAN FOLDING AMMO POUCH</t>
  </si>
  <si>
    <t>8863-1 D</t>
  </si>
  <si>
    <t>ZA2099</t>
  </si>
  <si>
    <t>MI01 C CELL FLASHLIGHT HOLDER</t>
  </si>
  <si>
    <t>SHADOW-3.5RT-12</t>
  </si>
  <si>
    <t>ZA3044</t>
  </si>
  <si>
    <t>KL06 SHADOW  EARPIECE W/3.5 MM JACK 12 INCH WIRE</t>
  </si>
  <si>
    <t>1051-283-61</t>
  </si>
  <si>
    <t>ZA3649 RH 283</t>
  </si>
  <si>
    <t>SA01 1051 ALS SHOULDER HOLSTER</t>
  </si>
  <si>
    <t>1051-83-61</t>
  </si>
  <si>
    <t>ZA3649 RH 83</t>
  </si>
  <si>
    <t>690-22PBL</t>
  </si>
  <si>
    <t>ZA572 NYL BLK</t>
  </si>
  <si>
    <t>SA01 690 HANDCUFF STRAP W/SNAP</t>
  </si>
  <si>
    <t>690-2B</t>
  </si>
  <si>
    <t>ZA572 PLN BRS</t>
  </si>
  <si>
    <t>690-2</t>
  </si>
  <si>
    <t>ZA572 PLN NKL</t>
  </si>
  <si>
    <t>573 -83 -22</t>
  </si>
  <si>
    <t>ZA964 PLH 83</t>
  </si>
  <si>
    <t>SA01 573 PADDLEBACK CUFF/MAG HOLDER</t>
  </si>
  <si>
    <t>573 -383 -21</t>
  </si>
  <si>
    <t>ZA964 PRH 383</t>
  </si>
  <si>
    <t>8783-1</t>
  </si>
  <si>
    <t>MI01 ULTRA INNER DUTY BELT W/ VELCRO</t>
  </si>
  <si>
    <t>8778-1</t>
  </si>
  <si>
    <t>ZB454 LG</t>
  </si>
  <si>
    <t>MI01 KODRA ULTRA DUTY BELT W/ VELCRO LINING</t>
  </si>
  <si>
    <t>MONADNOCK LIFETIME PRODUCTS IN</t>
  </si>
  <si>
    <t>2801 W-LAPD26</t>
  </si>
  <si>
    <t>ZC706</t>
  </si>
  <si>
    <t>MO02 2801 W-LAPD26 WOOD BATON W/O THONG</t>
  </si>
  <si>
    <t>2710 LAPD STOP</t>
  </si>
  <si>
    <t>ZC857</t>
  </si>
  <si>
    <t>MO02 2710 LAPD TAPERED BATON STOP       (BA040)</t>
  </si>
  <si>
    <t>18454</t>
  </si>
  <si>
    <t>ZD462 SM VEL</t>
  </si>
  <si>
    <t>BI02 7311 ACCUMOLD COMPACT LIGHT HOLDER</t>
  </si>
  <si>
    <t>19657</t>
  </si>
  <si>
    <t>ZD462 XL HS</t>
  </si>
  <si>
    <t>18480</t>
  </si>
  <si>
    <t>ZD463</t>
  </si>
  <si>
    <t>BI02 18480 7315 ACCUMOLD PAGER/GLOVE POUCH</t>
  </si>
  <si>
    <t>19697</t>
  </si>
  <si>
    <t>ZK076 9697</t>
  </si>
  <si>
    <t>BI02 19696 7324 UNIVERSAL RADIO HOLDER</t>
  </si>
  <si>
    <t>22086</t>
  </si>
  <si>
    <t>ZN613 PLN</t>
  </si>
  <si>
    <t>BI02 7904        ACCUMOLD SIDE HANDLE BATON HOLDER</t>
  </si>
  <si>
    <t>22184</t>
  </si>
  <si>
    <t>ZQ317 PLN BLK HS</t>
  </si>
  <si>
    <t>BI02 7917 DOUBLE CUFF CASE</t>
  </si>
  <si>
    <t>8745-2</t>
  </si>
  <si>
    <t>ZQ342 2</t>
  </si>
  <si>
    <t>MI01 8745-1 BODY ARMOR HLSTR SM AUTOS  22/25</t>
  </si>
  <si>
    <t>8745-4</t>
  </si>
  <si>
    <t>ZQ342 4</t>
  </si>
  <si>
    <t>22837</t>
  </si>
  <si>
    <t>ZS645 01</t>
  </si>
  <si>
    <t>BI02 7326 COMPACT LIGHT HOLDER</t>
  </si>
  <si>
    <t>22838</t>
  </si>
  <si>
    <t>ZS645 02</t>
  </si>
  <si>
    <t>65-4-2BL</t>
  </si>
  <si>
    <t>ZV546 PLN BLK</t>
  </si>
  <si>
    <t>SA01 65 4 2BL PL BLK BELT KEEPER BLK SNAP 4 PACK</t>
  </si>
  <si>
    <t>6360 -832 -61</t>
  </si>
  <si>
    <t>ZW048 PRH 832</t>
  </si>
  <si>
    <t>ALS/SLS LEVEL III MID RIDE DUTY HOLSTER</t>
  </si>
  <si>
    <t>6360 -832 -131</t>
  </si>
  <si>
    <t>ZW048 SRH 832</t>
  </si>
  <si>
    <t>6365 -283 -131</t>
  </si>
  <si>
    <t>ZW807 SRH 283</t>
  </si>
  <si>
    <t>SA01 6365 BELT DROP LEVEL III</t>
  </si>
  <si>
    <t>SA01=6365-83-131</t>
  </si>
  <si>
    <t>ZW807 SRH 83</t>
  </si>
  <si>
    <t>6365 -832 -131</t>
  </si>
  <si>
    <t>ZW807 SRH 832</t>
  </si>
  <si>
    <t>SAUNDERS MFG CO., INC.</t>
  </si>
  <si>
    <t>10007 AH5795</t>
  </si>
  <si>
    <t>ZX939</t>
  </si>
  <si>
    <t>SA05 10007 AH5795 STYLE A FORM HOLDER CLIPBOARD</t>
  </si>
  <si>
    <t>23387</t>
  </si>
  <si>
    <t>BI02 7980 ACCUMOLD ELITE DUTY BELT</t>
  </si>
  <si>
    <t>R20D-OS BLK</t>
  </si>
  <si>
    <t>BP183</t>
  </si>
  <si>
    <t>TP1GEN580R</t>
  </si>
  <si>
    <t>SEIIIA BLK CSTM 00</t>
  </si>
  <si>
    <t>GLIIIA BLK CSTM 00</t>
  </si>
  <si>
    <t>LXIIIA BLK CSTM 00</t>
  </si>
  <si>
    <t>AIIIA BLK CSTM 00</t>
  </si>
  <si>
    <t>HL2FL3CS0M BLK CSTM 00</t>
  </si>
  <si>
    <t>HL2FL3CSOM2 BLK CSTM 00</t>
  </si>
  <si>
    <t>TACTICAL CARRIER</t>
  </si>
  <si>
    <t>5X8 SOFT TRAUMA PAK</t>
  </si>
  <si>
    <t>GALLS SE LVL IIIA BODY ARMOR</t>
  </si>
  <si>
    <t>GALLS BY POINT BLANK GL LVL IIIA BODY ARMOR</t>
  </si>
  <si>
    <t>GALLS POINT BLANK LX IIIA BODY ARMOR / EXTRA CARIE</t>
  </si>
  <si>
    <t>POINT BLANK VISION LVL IIIA W/ THORSHIELD CARRIER</t>
  </si>
  <si>
    <t>FLXIIIA WITH 1 HILITE CARRIER</t>
  </si>
  <si>
    <t>FLXIIIA WITH 2 HILITE CARRIER</t>
  </si>
  <si>
    <t>V H BLACKINTON CO., INC.</t>
  </si>
  <si>
    <t>B538 RH</t>
  </si>
  <si>
    <t>BOSTON LEATHER INC</t>
  </si>
  <si>
    <t>700 PLN</t>
  </si>
  <si>
    <t>BC917</t>
  </si>
  <si>
    <t>OVAL HOLDER W/ RECESSED BADGE CUTOUT</t>
  </si>
  <si>
    <t>450 BLK OVL</t>
  </si>
  <si>
    <t>SMITH &amp; WARREN CO</t>
  </si>
  <si>
    <t>C538 GP</t>
  </si>
  <si>
    <t>CB275 GP</t>
  </si>
  <si>
    <t>A7401 MPD GP</t>
  </si>
  <si>
    <t>CB356 GP</t>
  </si>
  <si>
    <t>M.P.D. DIE STRUCK COLLAR BRASS W/CB  3/8IN</t>
  </si>
  <si>
    <t>A4560Y S.E.T. MARKMANSHIP BAR</t>
  </si>
  <si>
    <t>CP001 SIL</t>
  </si>
  <si>
    <t>CP054 SIL</t>
  </si>
  <si>
    <t>GALLS TOP OPEN LETTER SIZE CLIPBOARD</t>
  </si>
  <si>
    <t>S3200-X</t>
  </si>
  <si>
    <t>BLACK FRAME GENESIS SHOOTING GLASSES</t>
  </si>
  <si>
    <t>S3309</t>
  </si>
  <si>
    <t>GENESIS XC SHOOTING GLASSES</t>
  </si>
  <si>
    <t>WOLVERINE WORLD WIDE INC</t>
  </si>
  <si>
    <t>FW005 7 M</t>
  </si>
  <si>
    <t>BATES WOMENS 8IN ICS SIDE ZIP BOOT</t>
  </si>
  <si>
    <t>GX-8 GORE-TEX INSULATED SIDE ZIP BOOT</t>
  </si>
  <si>
    <t>DANNER, INC.</t>
  </si>
  <si>
    <t>FW087 115 D</t>
  </si>
  <si>
    <t>DANNER APB 8IN WP BOOT</t>
  </si>
  <si>
    <t>DELTA UNIFORM ICS OXFORD</t>
  </si>
  <si>
    <t>DANNER STRIKER II ZIP GTX 6IN</t>
  </si>
  <si>
    <t>WARSON GROUP INC</t>
  </si>
  <si>
    <t>CONVERSE ATHLETIC ASSAULT OXFORDS</t>
  </si>
  <si>
    <t>ATAC 6IN BOOT SIDE ZIP</t>
  </si>
  <si>
    <t>ATAC 8IN SHIELD BOOT - CSA CERTIFIED</t>
  </si>
  <si>
    <t>ATAC 6IN SHIELD BOOT SIDE ZIP</t>
  </si>
  <si>
    <t>BATES DELTA SPORT ICS ATHLETIC OXFORD</t>
  </si>
  <si>
    <t>BATES DELTA-6 6IN ICS GORE-TEX QUARTER BOOT</t>
  </si>
  <si>
    <t>5.11 MENS COMPANY 2.0 BOOT</t>
  </si>
  <si>
    <t>HATCH CORPORATION</t>
  </si>
  <si>
    <t>KEVLAR PATROLMAN GLOVES W/POSIGRIP</t>
  </si>
  <si>
    <t>FULL LEATHER RESISTER GLOVE</t>
  </si>
  <si>
    <t>STREETGUARD GLOVE W/KEVLAR</t>
  </si>
  <si>
    <t>DAMASCUS WORLDWIDE INC</t>
  </si>
  <si>
    <t>ENFORCER K NEOPRENE GLOVE W/KEVLAR</t>
  </si>
  <si>
    <t>LEATHER FRISKER K GLOVE W/KEVLAR LINING</t>
  </si>
  <si>
    <t>LEATHER FRISKER S GLOVE W/SPECTRA LINING</t>
  </si>
  <si>
    <t>PATROL GUARD GLOVE W/KEVLAR</t>
  </si>
  <si>
    <t>FINGERLESS REFLECTIVE GLOVES</t>
  </si>
  <si>
    <t>INTERCEPTER ADVANCED DUTY GLOVE</t>
  </si>
  <si>
    <t>SUBZERO ULTIMATE WINTER</t>
  </si>
  <si>
    <t>WEI LEE KNITTING MFG CO LTD</t>
  </si>
  <si>
    <t>GALLS POLYESTER REF SAFETY GLOVES</t>
  </si>
  <si>
    <t>DAMASCUS VECTOR I RIOT CONTROL GLOVES</t>
  </si>
  <si>
    <t>DAMASCUS THINSULATE LINED LEATHER GLOVES</t>
  </si>
  <si>
    <t>DAMASCUS STEALTH X COLD WEATHER LINED NEOPRENE GLO</t>
  </si>
  <si>
    <t>DAMASCUS NEXSTAR I LIGHTWEIGHT DUTY GLOVE</t>
  </si>
  <si>
    <t>HELLSTORM AVIATOR</t>
  </si>
  <si>
    <t>X4 SM</t>
  </si>
  <si>
    <t>GL373 BLK SM</t>
  </si>
  <si>
    <t>VFORCE KOREFLEX MICRO-ARMOR GLOVE</t>
  </si>
  <si>
    <t>VIPER GLOVE W/RAZORNET MAX LINER</t>
  </si>
  <si>
    <t>VIPER DUTY GLOVE</t>
  </si>
  <si>
    <t>ARTIX WINTER CUT RESISTANT GLOVE</t>
  </si>
  <si>
    <t>FASTAC 2 FASTROPING OVER GLOVE</t>
  </si>
  <si>
    <t>TAC A2 GENERAL TACTICAL GLOVE</t>
  </si>
  <si>
    <t>TAC AK2 KEVLAR GLOVE</t>
  </si>
  <si>
    <t>TACLITE 2 LIGHTWEIGHT 2ND SKIN GLOVE</t>
  </si>
  <si>
    <t>ULTRA LIGHTWEIGHT DUTY GLOVES WITH LYCRA BACKS</t>
  </si>
  <si>
    <t>ELITE WINTER SPECIALIST</t>
  </si>
  <si>
    <t>SOG-HK300 1153</t>
  </si>
  <si>
    <t>OPERATOR HK GLOVE</t>
  </si>
  <si>
    <t>PRAETORIAN 2 WINTER GLOVE</t>
  </si>
  <si>
    <t>MANZELLA PRODUCTIONS, INC.</t>
  </si>
  <si>
    <t>MANZELLA TUNDRA MITTEN FOR EXTREME WEATHER</t>
  </si>
  <si>
    <t>WOMENS CASCADE CONVERTIBLE HEAVYWEIGHT FLEECE GLOV</t>
  </si>
  <si>
    <t>MENS CASCADE CONVERTIBLE HEAVYWEIGHT FLEECE GLOVE</t>
  </si>
  <si>
    <t>ROTHCO</t>
  </si>
  <si>
    <t>FLEECE FINGERLESS SNIPER GLOVES/MITTEN</t>
  </si>
  <si>
    <t>CAROLINA SAFETY SPORT INT'L, L</t>
  </si>
  <si>
    <t>LHV-4ANSI-QD-R</t>
  </si>
  <si>
    <t>GALLS ANSI 2 ZIP N RIP BREAKAWAY VEST</t>
  </si>
  <si>
    <t>LHV-4ANSI-QD-POL-R</t>
  </si>
  <si>
    <t>BRODER BROS CO</t>
  </si>
  <si>
    <t>6277 BLK</t>
  </si>
  <si>
    <t>MADISON WI ADULT FLEX-FIT COMBED TWILL BALL CAP</t>
  </si>
  <si>
    <t>MADISON WI SWAT ADULT FLEX-FIT COMBED TWILL BALL C</t>
  </si>
  <si>
    <t>BAYLY, INC.</t>
  </si>
  <si>
    <t>HW143 7033 GLD</t>
  </si>
  <si>
    <t>HW143 GLD</t>
  </si>
  <si>
    <t>METAL EXPANSION STRAP</t>
  </si>
  <si>
    <t>HW143 7035 SIL</t>
  </si>
  <si>
    <t>HW143 SIL</t>
  </si>
  <si>
    <t>3227005</t>
  </si>
  <si>
    <t>BOONIE HAT</t>
  </si>
  <si>
    <t>SAMUEL BROOME UNIFORM ACCESSOR</t>
  </si>
  <si>
    <t>99560B BLK DS</t>
  </si>
  <si>
    <t>HW299D BLK</t>
  </si>
  <si>
    <t>GORGONZ PRO INDUSTRIAL EARWARMER        DS</t>
  </si>
  <si>
    <t>3220005</t>
  </si>
  <si>
    <t>TRUSPEC NYLON/COTTON R/S BOONIE</t>
  </si>
  <si>
    <t>WATCH CAP</t>
  </si>
  <si>
    <t>MIDWAY CAP COMPANY</t>
  </si>
  <si>
    <t>8 POINT CAP WITH ONE EYELET</t>
  </si>
  <si>
    <t>MIDWAY TASLON FUR TROOPER CAP</t>
  </si>
  <si>
    <t>OUTDOOR RESEARCH</t>
  </si>
  <si>
    <t>WB FS BALACLAVA</t>
  </si>
  <si>
    <t>5580 BLK</t>
  </si>
  <si>
    <t>HW556 BLK</t>
  </si>
  <si>
    <t>ONE HOLE POLAR FLEECE BALACLAVA</t>
  </si>
  <si>
    <t>6277Y BLK</t>
  </si>
  <si>
    <t>HW653 BLK</t>
  </si>
  <si>
    <t>YOUTH FLEX-FIT COMBED TWILL BALL CAP</t>
  </si>
  <si>
    <t>WSU-425 BLK</t>
  </si>
  <si>
    <t>HW660 BLK</t>
  </si>
  <si>
    <t>GORE WINDSTOPPER BALACLAVA</t>
  </si>
  <si>
    <t>I SPIEWAK</t>
  </si>
  <si>
    <t>GALLS GEAR WATERPROOF DUTY JACKET</t>
  </si>
  <si>
    <t>TAYLOR'S LEATHERWEAR</t>
  </si>
  <si>
    <t>LEATHER DUTY JACKET W/MADISON PD EMBLEMS</t>
  </si>
  <si>
    <t>HELLENA</t>
  </si>
  <si>
    <t>LINED WINDBREAKER</t>
  </si>
  <si>
    <t>5.11 RESPONSE JACKET</t>
  </si>
  <si>
    <t>TACTICAL FLEECE</t>
  </si>
  <si>
    <t>MOCEAN</t>
  </si>
  <si>
    <t>MOCEAN TECH BIKE JKT WATERPROOF BREATHABLE W/LINER</t>
  </si>
  <si>
    <t>VF IMAGEWEAR INC (HORACE SMAL)</t>
  </si>
  <si>
    <t>3-N-1 JACKET</t>
  </si>
  <si>
    <t>WEATHERTECH REVERSIBLE DUTY JACKET W/VIZGUARD</t>
  </si>
  <si>
    <t>ELBECO INCORPORATED</t>
  </si>
  <si>
    <t>39404 DKNV</t>
  </si>
  <si>
    <t>MADISON WI SUMMIT LIFESAVER II REVERSIBLE JACKET -</t>
  </si>
  <si>
    <t>48038 019 BLK</t>
  </si>
  <si>
    <t>MADISON WI TACTICAL SIZE ZIP FLEECE - MPD</t>
  </si>
  <si>
    <t>VF IMAGEWEAR INC</t>
  </si>
  <si>
    <t xml:space="preserve">HS3334 </t>
  </si>
  <si>
    <t>MADISON WI NORTHFACE 3-N-1 DUTY JACKET - MPD</t>
  </si>
  <si>
    <t>48038 019</t>
  </si>
  <si>
    <t>MADISON WI TACTICAL SIZE ZIP FLEECE - PEO</t>
  </si>
  <si>
    <t>MADISON WI NORTHFACE 3-N-1 DUTY JACKET - PEO</t>
  </si>
  <si>
    <t>REFLECTIVE APPAREL FACTORY, IN</t>
  </si>
  <si>
    <t>VEA-602 ANSI 3 HOODED 10.5OZ ZIP SWEATSHIRT</t>
  </si>
  <si>
    <t>ONE LINE BRASS NAMEPLATE</t>
  </si>
  <si>
    <t>NASCO INDUSTRIES, INC.</t>
  </si>
  <si>
    <t>PNCC80 B 412</t>
  </si>
  <si>
    <t>REVERSIBLE RAIN CAP COVER</t>
  </si>
  <si>
    <t>SPIEWAK VIZGUARD DUTY REVERSIBLE RAINCOAT</t>
  </si>
  <si>
    <t>SPIEWAK VIZGUARD DUTY REVERSIBLE RAIN JACKET</t>
  </si>
  <si>
    <t>SPIEWAK VIZGUARD DUTY REV RAINPANT</t>
  </si>
  <si>
    <t>VEA-402 LGR 2X</t>
  </si>
  <si>
    <t>RW175 LGR 2X</t>
  </si>
  <si>
    <t>ANSI III PU COATED WATERPROOF HOODED RAINSUIT</t>
  </si>
  <si>
    <t>TRUSPEC TRU L/S POLY/COTT RIPSTOP SHIRT</t>
  </si>
  <si>
    <t>511 TACTICAL TDU POLY/COTTON RIPSTOP S/S SHIRT</t>
  </si>
  <si>
    <t>MOCEAN COLOR BLOCK BIKE SHIRT</t>
  </si>
  <si>
    <t>1950026</t>
  </si>
  <si>
    <t>TRUSPEC ACU SHIRT</t>
  </si>
  <si>
    <t>BATES LITE HI-GLOSS OXFORDS</t>
  </si>
  <si>
    <t>ACADIA NONINSULATED GORETEX BOOTS</t>
  </si>
  <si>
    <t>BATES 8IN ULTRA LITE DUTY BOOT</t>
  </si>
  <si>
    <t>BATES 8IN ULTRA LITE ZIPPER BOOT</t>
  </si>
  <si>
    <t>BATES WMS 8IN ULTRA LITE ZIPPER BOOT</t>
  </si>
  <si>
    <t>BATES 8IN WOMEN'S TPF SAFETY TOE ZIPPER BOOT</t>
  </si>
  <si>
    <t>CONVERSE 4 INCH RAPID RESPONSE BOOT</t>
  </si>
  <si>
    <t>IMPLUS FOOTCARE, LLC</t>
  </si>
  <si>
    <t>YAKTRAX PRO BLACK</t>
  </si>
  <si>
    <t>5.11 ATAC 8IN ZIPPER BOOT</t>
  </si>
  <si>
    <t>5.11 ATAC QUARTER BOOT</t>
  </si>
  <si>
    <t>BATES ULTRA LITE 5 IN COMPOSITE TOE</t>
  </si>
  <si>
    <t>DANNER 8 IN WP INSULATED BOOT 200</t>
  </si>
  <si>
    <t>BATES 5IN ULTRA LITE QTR BOOTS</t>
  </si>
  <si>
    <t>BATES WOMENS 5IN</t>
  </si>
  <si>
    <t>BATES DURASHOCK DEFENDER WP BOOTS</t>
  </si>
  <si>
    <t>5.11 TACTICAL ATAC 8IN STORM WP ZIPPER BOOTS</t>
  </si>
  <si>
    <t>CONVERSE WMNS 4 INCH RAPID RESPONSE BOOT</t>
  </si>
  <si>
    <t>BATES WP ULRTA LITE ZIP BOOT</t>
  </si>
  <si>
    <t>BATES WOMENS WP UL ZIP</t>
  </si>
  <si>
    <t>BATES 4IN WP ULTRA LITE BOOT</t>
  </si>
  <si>
    <t>BATES WMNS 4IN WP QTR BOOT</t>
  </si>
  <si>
    <t>CONVERSE WP ZIPPER BOOT</t>
  </si>
  <si>
    <t>CONVERSE WOMENS ZIPPER</t>
  </si>
  <si>
    <t>BATES GX 8IN WP COMP TOE</t>
  </si>
  <si>
    <t>E22233 10 XW</t>
  </si>
  <si>
    <t>SP863 10 XW</t>
  </si>
  <si>
    <t>BATES PATROL HIGH SHINE</t>
  </si>
  <si>
    <t>CONVERSE WOMENS 8IN WP SIDE</t>
  </si>
  <si>
    <t>STRIKER II GTX ALL-LEATHER ZIPPER DUTY BOOT</t>
  </si>
  <si>
    <t>STRIKER II GTX 45 QTR BOOT</t>
  </si>
  <si>
    <t>STRIKER II GTX DUTY BOOT</t>
  </si>
  <si>
    <t>BATES 6IN CUSTOM COMFORT SZ BOOTS</t>
  </si>
  <si>
    <t>6 INCH SIDE ZIP WATERPROOF BOOTS</t>
  </si>
  <si>
    <t>MOCEAN TECH S/S TWO TONE POLO</t>
  </si>
  <si>
    <t>SPDU16 011</t>
  </si>
  <si>
    <t>MADISON WI LADIES LONG SLEEVE PERFORMANCE DUTY SHI</t>
  </si>
  <si>
    <t>72002 724</t>
  </si>
  <si>
    <t>SR4327 DKNV LG RE</t>
  </si>
  <si>
    <t>MADISON 511 TACTICAL TDU L/S POLY/COTTON RIPSTOP S</t>
  </si>
  <si>
    <t xml:space="preserve">SPDU15 011 </t>
  </si>
  <si>
    <t>MADISON WI MENS LONG SLEEVE PERFORMANCE DUTY SHIRT</t>
  </si>
  <si>
    <t>72002T 724</t>
  </si>
  <si>
    <t>MADISON WI 511 TACTICAL TDU L/S POLY/COTTON RIPSTO</t>
  </si>
  <si>
    <t>2555025</t>
  </si>
  <si>
    <t>SR586 NAV LG LNG</t>
  </si>
  <si>
    <t>TRU SPEC 65/35 POLY COTTON R/S COMBAT SHIRTS</t>
  </si>
  <si>
    <t>DUTY MAXX MENS LONG SLEEVE SHIRT</t>
  </si>
  <si>
    <t>DUTY MAXX S/S SHIRT</t>
  </si>
  <si>
    <t>MENS SHORT SLEEVE PERFORMANCE DUTY SHIRT</t>
  </si>
  <si>
    <t>511 RAPID ASSAULT SHIRT</t>
  </si>
  <si>
    <t>LADIES SHORT SLEEVE PERFORMANCE DUTY SHIRT</t>
  </si>
  <si>
    <t>LADIES CHOICE LS DUTY MAXX SHIRT</t>
  </si>
  <si>
    <t>LADIES CHOICE SS DUTY MAXX SHIRT</t>
  </si>
  <si>
    <t>PERFORMANCE WINTER MOCK</t>
  </si>
  <si>
    <t>MPD TRAINING TEAM POLO W/BLK LTRS</t>
  </si>
  <si>
    <t>MPD TRAINING TEAM S/S POLO W/GLD LTRS</t>
  </si>
  <si>
    <t>MPD 5.11 WOMENS PERFORMANCE S/S POLO W/BLK LTRS</t>
  </si>
  <si>
    <t>MPD 5.11 WOMENS PERFORMANCE S/S POLO W/GLD LTRS</t>
  </si>
  <si>
    <t>511 TACTICAL UNIFORM S/S POLO SHIRT</t>
  </si>
  <si>
    <t>511 TACTICAL PROFESSIONAL L/S POLO</t>
  </si>
  <si>
    <t>TALENT CREATION</t>
  </si>
  <si>
    <t>ACRYLIC/WOOL COMMANDO SWEATER</t>
  </si>
  <si>
    <t>PERFORMANCE S/S POLO</t>
  </si>
  <si>
    <t>HANESBRANDS, INC</t>
  </si>
  <si>
    <t>OUTER BANKS 60/40 PIQUE POLO BLEND</t>
  </si>
  <si>
    <t>5.11 WOMENS TACTICAL S/S POLO</t>
  </si>
  <si>
    <t>5.11 WOMENS PERFORMANCE S/S POLO</t>
  </si>
  <si>
    <t>511 TACTICAL PANTS</t>
  </si>
  <si>
    <t>WEARGUARD CORP</t>
  </si>
  <si>
    <t>WOMENS POLY/COTTON TROUSER</t>
  </si>
  <si>
    <t>1951025</t>
  </si>
  <si>
    <t>TRUSPEC ACU TROUSERS</t>
  </si>
  <si>
    <t>511 TACTICAL TDU POLY/COTTON RIPSTOP PANTS</t>
  </si>
  <si>
    <t>1299024</t>
  </si>
  <si>
    <t>TRUSPEC TRU POLY/COTT RIPSTOP PANTS</t>
  </si>
  <si>
    <t>MENS TEK TWILL SHORTS</t>
  </si>
  <si>
    <t>511 TAC LITE PANTS</t>
  </si>
  <si>
    <t>4266006</t>
  </si>
  <si>
    <t>TRUSPEC 24-7 POLY/COTTON RIPSTOP SHORT</t>
  </si>
  <si>
    <t>MOCEAN TECH PLAIN PANT</t>
  </si>
  <si>
    <t>MOCEAN TECH ZIP OFF PANT</t>
  </si>
  <si>
    <t>MOCEAN TECH STRETCH ZIP OFF LEG PANT</t>
  </si>
  <si>
    <t>MOCEAN TECH PLAIN SHORT</t>
  </si>
  <si>
    <t>MOCEAN TECH STRETCH SHORT</t>
  </si>
  <si>
    <t>TACLITE PRO SHORTS</t>
  </si>
  <si>
    <t>WOMENS RIPSTOP TDU PANT</t>
  </si>
  <si>
    <t>5.11 TACLITE TDU PANTS</t>
  </si>
  <si>
    <t>DUTY MAXX MENS CARGO TROUSER</t>
  </si>
  <si>
    <t>DUTY MAXX LADIES CHOICE CARGO TROUSER</t>
  </si>
  <si>
    <t>DUTY MAXX MENS 4 PKT TROUSER</t>
  </si>
  <si>
    <t>DUTY MAXX LADIES CHOICE 4 PKT TROUSER</t>
  </si>
  <si>
    <t>MENS PERFORMANCE CARGO TROUSER</t>
  </si>
  <si>
    <t>WOMENS PERFORMANCE CARGO TROUSER</t>
  </si>
  <si>
    <t>MENS DUTYMAXX HIDDEN CARGO POCKET TROUSER</t>
  </si>
  <si>
    <t>WOMENS DUTYMAXX HIDDEN CARGO POCKET TROUSER</t>
  </si>
  <si>
    <t>MENS PERFORMANCE TROUSER</t>
  </si>
  <si>
    <t>WOMENS PERFORMANCE TROUSER</t>
  </si>
  <si>
    <t>MPD MENS HONOR GUARD DRESS TROUSER W/RB STRIPING</t>
  </si>
  <si>
    <t>MPD WOMENS HONOR GUARD DRESS TROUSER W/RB STRIPING</t>
  </si>
  <si>
    <t>HERO'S PRIDE</t>
  </si>
  <si>
    <t>GA4020G GLD</t>
  </si>
  <si>
    <t>UA002 GLD</t>
  </si>
  <si>
    <t>TRADITIONAL WHISTLE CHAINS 3/PACK</t>
  </si>
  <si>
    <t>GA4020N SIL</t>
  </si>
  <si>
    <t>UA002 NKL</t>
  </si>
  <si>
    <t>TRI FOXCO</t>
  </si>
  <si>
    <t>9900-0008 BLK</t>
  </si>
  <si>
    <t>UA026 BLK</t>
  </si>
  <si>
    <t>FOX 40 WHISTLE</t>
  </si>
  <si>
    <t>CLIP ON TIE W/BUTTON HOLE</t>
  </si>
  <si>
    <t>511 TACTICAL S/S WICKING TIGHT CREW</t>
  </si>
  <si>
    <t>MEN'S L/S TACTICAL WICKING TIGHT CREW</t>
  </si>
  <si>
    <t>MENS S/S TACTICAL WICKING LOOSE CREW</t>
  </si>
  <si>
    <t>BANASCH'S, INC.</t>
  </si>
  <si>
    <t>03109514 BLK</t>
  </si>
  <si>
    <t>UA562 BLK</t>
  </si>
  <si>
    <t>NO 3 14IN NYLON ZIPPER</t>
  </si>
  <si>
    <t>(3-PK) 511 TACTICAL CREW NECK S/S UTILI-T</t>
  </si>
  <si>
    <t>2794004</t>
  </si>
  <si>
    <t>GEN 3 POLY PRO DRAWERS</t>
  </si>
  <si>
    <t>WINTER LEGGINGS</t>
  </si>
  <si>
    <t>REGULATION TURTLENECK L/S SHIRT</t>
  </si>
  <si>
    <t>REGULATION MOCK L/S SHIRT</t>
  </si>
  <si>
    <t>UNDER ARMOUR</t>
  </si>
  <si>
    <t>C542 GP</t>
  </si>
  <si>
    <t>ZA1991 C542 GP</t>
  </si>
  <si>
    <t>SM28 C542 LARGE SGT RANK INSIGNIA</t>
  </si>
  <si>
    <t>C534 GLD</t>
  </si>
  <si>
    <t>ZA2164 C534 GLDD</t>
  </si>
  <si>
    <t>SM28 C534 GLD SMALL LT BARS</t>
  </si>
  <si>
    <t>FECHHEIMER BROTHERS UNIFORM CO</t>
  </si>
  <si>
    <t>MENS L/S POLY/COTTON DURO POPLIN SHIRT</t>
  </si>
  <si>
    <t>J3S GLD</t>
  </si>
  <si>
    <t>ZA2252 J3S GLD</t>
  </si>
  <si>
    <t>J3-S NAME BAR W/SEAL</t>
  </si>
  <si>
    <t>J3S SIL</t>
  </si>
  <si>
    <t>ZA2252 J3S SILD</t>
  </si>
  <si>
    <t>DA11 42970 STRIKER II 45 PT GTX</t>
  </si>
  <si>
    <t>E514 GP</t>
  </si>
  <si>
    <t>ZA2763 GP</t>
  </si>
  <si>
    <t>SM28 E514 INSIGNIA -PAIR</t>
  </si>
  <si>
    <t>E515 GP</t>
  </si>
  <si>
    <t>ZA2764 GP</t>
  </si>
  <si>
    <t>SM28 E515 INSIGNIA PAIR</t>
  </si>
  <si>
    <t>AT15Z=3711000</t>
  </si>
  <si>
    <t>ZA2894 BLK</t>
  </si>
  <si>
    <t>AT15 3711 GI ARMY SCARF BLACK</t>
  </si>
  <si>
    <t>J2S GLD</t>
  </si>
  <si>
    <t>ZA3495 GLD</t>
  </si>
  <si>
    <t>J2S NAME BAR W/ FC SEAL</t>
  </si>
  <si>
    <t>J2S SIL</t>
  </si>
  <si>
    <t>ZA3495 SIL</t>
  </si>
  <si>
    <t>26014 DANNER TXF HOT BOOT</t>
  </si>
  <si>
    <t>MENS S/S POLY COTTON UNIFORM SHIRT</t>
  </si>
  <si>
    <t>A4560 BLK/SIL</t>
  </si>
  <si>
    <t>ZE534D 4560 RHD</t>
  </si>
  <si>
    <t>MARKSMANSHIP BAR</t>
  </si>
  <si>
    <t>PREMIER EMBLEMS</t>
  </si>
  <si>
    <t>P50 PLN GLD</t>
  </si>
  <si>
    <t>ZL898 PLN GLD</t>
  </si>
  <si>
    <t>PR76 PLAIN TIE BAR</t>
  </si>
  <si>
    <t>P51 PLN SIL</t>
  </si>
  <si>
    <t>ZL898 PLN SIL</t>
  </si>
  <si>
    <t>COBMEX APPAREL LTD.</t>
  </si>
  <si>
    <t>ZIPPER FRNT CREW CARDIGAN SWEATER</t>
  </si>
  <si>
    <t>C542A GP</t>
  </si>
  <si>
    <t>ZY980 C542 GLD</t>
  </si>
  <si>
    <t>SM28 C542A LARGE CORPORAL RANK INSIGNIA - PAIR</t>
  </si>
  <si>
    <t>TAC CARRIER</t>
  </si>
  <si>
    <t>#</t>
  </si>
  <si>
    <t xml:space="preserve">% Increase for Special Sizes 4x and up </t>
  </si>
  <si>
    <t>MISCELLANEOUS CHARGES</t>
  </si>
  <si>
    <r>
      <t>PROPOSAL PRICING FOR MANUFACTURER'S DISCOUNT OFF LIST
(</t>
    </r>
    <r>
      <rPr>
        <sz val="11"/>
        <color theme="1"/>
        <rFont val="Arial Narrow"/>
        <family val="2"/>
      </rPr>
      <t>Refer to sec. 3.14 of the main RFP.</t>
    </r>
    <r>
      <rPr>
        <b/>
        <sz val="11"/>
        <color theme="1"/>
        <rFont val="Arial Narrow"/>
        <family val="2"/>
      </rPr>
      <t>)</t>
    </r>
  </si>
  <si>
    <t>Other - please specify</t>
  </si>
  <si>
    <t>PROPOSER: __________________________________________________</t>
  </si>
  <si>
    <t xml:space="preserve">Minimum % Discount off Current Manufacture Price List. </t>
  </si>
  <si>
    <t>Name &amp; Date 
of Current Price List</t>
  </si>
  <si>
    <t xml:space="preserve">V H BLACKINTON </t>
  </si>
  <si>
    <t xml:space="preserve">APPENDIX H - PRICING PROPOSAL - MISCELLANEOUS CHARGES </t>
  </si>
  <si>
    <t>APPENDIX H - PRICING PROPOSAL - MADISON FIRE DEPARTMENT</t>
  </si>
  <si>
    <t>APPENDIX H - PRICING PROPOSAL - METRO TRANSIT</t>
  </si>
  <si>
    <t>APPENDIX H - PRICING PROPOSAL - MADISON POLICE DEPARTMENT DUTY GEAR</t>
  </si>
  <si>
    <t>APPENDIX H - PRICING PROPOSAL - MADISON POLICE DEPARTMENT BALLISTIC VESTS</t>
  </si>
  <si>
    <t>APPENDIX H - PRICING PROPOSAL - MADISON POLICE DEPARTMENT UNIFORMS</t>
  </si>
  <si>
    <t>APPENDIX H - PRICING PROPOSAL - GENERAL COTTONWEAR</t>
  </si>
  <si>
    <t>T-shirt •  Pocket •  5.5 oz.  • 50 Poly/50 Cotton •  Full cut •  Rib knit collar •  Taped neck construction and sleeves •  Left chest pocket</t>
  </si>
  <si>
    <t>Sweatshirt •  Super Heavyweight  Hooded • 9.5 oz. •  80 Cotton/20 Poly • Two ply hood •  Full athletic cuttress seams • Front muff pocket • Ribbed cuffs and hipband • Metal grommet drawcord openings • Matching color drawcord</t>
  </si>
  <si>
    <r>
      <t xml:space="preserve">High-visibility </t>
    </r>
    <r>
      <rPr>
        <b/>
        <sz val="11"/>
        <color theme="1"/>
        <rFont val="Calibri"/>
        <family val="2"/>
        <scheme val="minor"/>
      </rPr>
      <t>Short Sleeve</t>
    </r>
    <r>
      <rPr>
        <sz val="11"/>
        <color theme="1"/>
        <rFont val="Calibri"/>
        <family val="2"/>
        <scheme val="minor"/>
      </rPr>
      <t xml:space="preserve">  Class 3 T-Shirts - same as above </t>
    </r>
  </si>
  <si>
    <r>
      <t xml:space="preserve">High-visibility </t>
    </r>
    <r>
      <rPr>
        <b/>
        <sz val="11"/>
        <color theme="1"/>
        <rFont val="Calibri"/>
        <family val="2"/>
        <scheme val="minor"/>
      </rPr>
      <t xml:space="preserve">Long-Sleeve  </t>
    </r>
    <r>
      <rPr>
        <sz val="11"/>
        <color theme="1"/>
        <rFont val="Calibri"/>
        <family val="2"/>
        <scheme val="minor"/>
      </rPr>
      <t xml:space="preserve">Class 3 T-Shirts
• ANSI Class 3, Level 3 compliant 3M™ Scotchlite™ Reflective Material–5510 Segmented Home Wash Trim 
• Rated for a minimum of 75 home launderings    
• Meet ANSI/ISEA 107-2010     
• Soft, lightweight, breathable sweat wicking, 100% polyester bird’s-eye knit Dri Fit fabric
• Relaxed fit      
• Rib-knit crewneck collar and cuffs      
• Left-chest pocket       
• Tagless neck label       
• Side-seamed construction  
</t>
    </r>
  </si>
  <si>
    <t xml:space="preserve">Imprinting of City logo (see below) 
Black/White 
On left chest pocket
</t>
  </si>
  <si>
    <t>Sweatshirt •  crew neck •  9.5 Oz. •  Heavyweight Crew  •  80 Cotton/ 20 Poly • Full athletic cut •  Set-in sleeves •  Coverstitching on all stress seams •  Ribbed neck •  cuffs •  and hipband.
Safety Green, Orange</t>
  </si>
  <si>
    <t xml:space="preserve">BC085 </t>
  </si>
  <si>
    <t>PARKING ENFORCEMENT BADGE</t>
  </si>
  <si>
    <t>BC952</t>
  </si>
  <si>
    <t>NECK CHAIN ID HOLDER W/RECESSED BADGE CUT OUT - PLN FINISH</t>
  </si>
  <si>
    <t>C538 LIEUTENANT JACKET COLLAR BAR - PAIR</t>
  </si>
  <si>
    <t xml:space="preserve">A4560Y </t>
  </si>
  <si>
    <t>CB363  (SILVER; GOLD)</t>
  </si>
  <si>
    <t>EW121 (CLR; GRY; AMB)</t>
  </si>
  <si>
    <t>EW124 (CLR; GRY; AMB)</t>
  </si>
  <si>
    <t>EO2748</t>
  </si>
  <si>
    <t>EO2488</t>
  </si>
  <si>
    <t>FW082</t>
  </si>
  <si>
    <t>DA11=69220</t>
  </si>
  <si>
    <t xml:space="preserve">EO2310 BLK </t>
  </si>
  <si>
    <t>FW106 BLK</t>
  </si>
  <si>
    <t xml:space="preserve">FW108 </t>
  </si>
  <si>
    <t xml:space="preserve">WA56=C8175 BLK </t>
  </si>
  <si>
    <t xml:space="preserve">FW113 BLK </t>
  </si>
  <si>
    <t>12018 BLK</t>
  </si>
  <si>
    <t>FW138 BLK</t>
  </si>
  <si>
    <t xml:space="preserve">12026 BLK </t>
  </si>
  <si>
    <t>FW139 BLK</t>
  </si>
  <si>
    <t>12019 BLK</t>
  </si>
  <si>
    <t>FW140 BLK</t>
  </si>
  <si>
    <t xml:space="preserve">E03204 BLK </t>
  </si>
  <si>
    <t>FW349 BLK</t>
  </si>
  <si>
    <t xml:space="preserve">E02905 BLK </t>
  </si>
  <si>
    <t>FW351 BLK</t>
  </si>
  <si>
    <t xml:space="preserve">12032-019  </t>
  </si>
  <si>
    <t>FW408 BLK</t>
  </si>
  <si>
    <t xml:space="preserve">KPG200 BLK </t>
  </si>
  <si>
    <t xml:space="preserve">GL005 BLK </t>
  </si>
  <si>
    <t xml:space="preserve">RFK300 </t>
  </si>
  <si>
    <t xml:space="preserve">GL065 </t>
  </si>
  <si>
    <t xml:space="preserve">SGK100 BLK </t>
  </si>
  <si>
    <t>GL179 BLK</t>
  </si>
  <si>
    <t>DNK</t>
  </si>
  <si>
    <t xml:space="preserve">GL199 </t>
  </si>
  <si>
    <t xml:space="preserve">DFK300 BLK </t>
  </si>
  <si>
    <t>GL214 BLK</t>
  </si>
  <si>
    <t xml:space="preserve">DFS2000 BLK </t>
  </si>
  <si>
    <t>GL215 BLK</t>
  </si>
  <si>
    <t xml:space="preserve">DPG125 BLK </t>
  </si>
  <si>
    <t xml:space="preserve">GL223 BLK </t>
  </si>
  <si>
    <t xml:space="preserve">DNG-66 BLK </t>
  </si>
  <si>
    <t xml:space="preserve">GL231 BLK </t>
  </si>
  <si>
    <t>GL234 BLK</t>
  </si>
  <si>
    <t xml:space="preserve">GL234 BLK </t>
  </si>
  <si>
    <t>PART DZ-9 BLK</t>
  </si>
  <si>
    <t>GL236 BLK</t>
  </si>
  <si>
    <t>5G481</t>
  </si>
  <si>
    <t>GL249</t>
  </si>
  <si>
    <t xml:space="preserve">CRT100 </t>
  </si>
  <si>
    <t xml:space="preserve">GL265 </t>
  </si>
  <si>
    <t xml:space="preserve">DLD40 </t>
  </si>
  <si>
    <t xml:space="preserve">GL269 </t>
  </si>
  <si>
    <t xml:space="preserve">DNS860L </t>
  </si>
  <si>
    <t xml:space="preserve">GL270 </t>
  </si>
  <si>
    <t xml:space="preserve">MX10 </t>
  </si>
  <si>
    <t xml:space="preserve">GL273 </t>
  </si>
  <si>
    <t>8001 BLK</t>
  </si>
  <si>
    <t>GL291 BLK</t>
  </si>
  <si>
    <t>MX-50-Q</t>
  </si>
  <si>
    <t xml:space="preserve">GL377 </t>
  </si>
  <si>
    <t xml:space="preserve">MX-50 </t>
  </si>
  <si>
    <t xml:space="preserve">GL378 </t>
  </si>
  <si>
    <t>DZ10 BLK</t>
  </si>
  <si>
    <t>GL382 BLK</t>
  </si>
  <si>
    <t>59338 019</t>
  </si>
  <si>
    <t xml:space="preserve">GL399 BLK </t>
  </si>
  <si>
    <t>59340 019</t>
  </si>
  <si>
    <t>GL402 BLK</t>
  </si>
  <si>
    <t>59341 019</t>
  </si>
  <si>
    <t>GL403 BLK</t>
  </si>
  <si>
    <t>59343 019</t>
  </si>
  <si>
    <t>GL404 BLK</t>
  </si>
  <si>
    <t>DUL177 BLK</t>
  </si>
  <si>
    <t>GL408 BLK</t>
  </si>
  <si>
    <t>EWS530 BLK</t>
  </si>
  <si>
    <t xml:space="preserve">GL410 BLK </t>
  </si>
  <si>
    <t xml:space="preserve">GL413 BLK </t>
  </si>
  <si>
    <t xml:space="preserve">59344 019 </t>
  </si>
  <si>
    <t xml:space="preserve">GL414 BLK </t>
  </si>
  <si>
    <t>MZ-174 BLK</t>
  </si>
  <si>
    <t>GL518 BLK</t>
  </si>
  <si>
    <t>MZW-021 BLK</t>
  </si>
  <si>
    <t>GL525 BLK</t>
  </si>
  <si>
    <t xml:space="preserve">MZ-021 BLK </t>
  </si>
  <si>
    <t xml:space="preserve">GL526 BLK </t>
  </si>
  <si>
    <t xml:space="preserve">4395 BLK </t>
  </si>
  <si>
    <t xml:space="preserve">GL554 BLK </t>
  </si>
  <si>
    <t>HS334 YEL PLN</t>
  </si>
  <si>
    <t>HS334 YEL POL</t>
  </si>
  <si>
    <t>HW1009 BLK</t>
  </si>
  <si>
    <t>HW1010 BLK</t>
  </si>
  <si>
    <t>HW202 DWDL</t>
  </si>
  <si>
    <t>HW311</t>
  </si>
  <si>
    <t xml:space="preserve">89250 019 </t>
  </si>
  <si>
    <t>HW401 BLK</t>
  </si>
  <si>
    <t>89250 724</t>
  </si>
  <si>
    <t>HW401 DKNV</t>
  </si>
  <si>
    <t>STOCK 8 PT NAV</t>
  </si>
  <si>
    <t xml:space="preserve">HW508 NAV </t>
  </si>
  <si>
    <t>200 NAV</t>
  </si>
  <si>
    <t>HW515 NAV</t>
  </si>
  <si>
    <t xml:space="preserve">83243-111 </t>
  </si>
  <si>
    <t xml:space="preserve">HW531 BLK BLK </t>
  </si>
  <si>
    <t>S310G NAV</t>
  </si>
  <si>
    <t>JA102 NAV</t>
  </si>
  <si>
    <t xml:space="preserve">G4461Z MPD </t>
  </si>
  <si>
    <t>JA126D</t>
  </si>
  <si>
    <t>JA138 NAV</t>
  </si>
  <si>
    <t xml:space="preserve">48016 724 </t>
  </si>
  <si>
    <t xml:space="preserve">JA431 DKNV </t>
  </si>
  <si>
    <t xml:space="preserve">JA587 BLK </t>
  </si>
  <si>
    <t xml:space="preserve">6070 RBBK </t>
  </si>
  <si>
    <t xml:space="preserve">JA680 RBBK </t>
  </si>
  <si>
    <t>VF IMAGEWEAR INC (HORACE SMALL)</t>
  </si>
  <si>
    <t xml:space="preserve">HS3334 MDNV </t>
  </si>
  <si>
    <t>JA904 MDNV</t>
  </si>
  <si>
    <t>S315V NAV</t>
  </si>
  <si>
    <t>JC228 NAV</t>
  </si>
  <si>
    <t>JC303 DKNV</t>
  </si>
  <si>
    <t>JC304 BLK</t>
  </si>
  <si>
    <t>JC305 MDNV</t>
  </si>
  <si>
    <t>JC307 DKNV</t>
  </si>
  <si>
    <t>JC308 BLK</t>
  </si>
  <si>
    <t>JC309 MDNV</t>
  </si>
  <si>
    <t>VEA-602 LGR</t>
  </si>
  <si>
    <t>JC381</t>
  </si>
  <si>
    <t>Blackinton</t>
  </si>
  <si>
    <t>NT004 GLD</t>
  </si>
  <si>
    <t>NT004 SIL</t>
  </si>
  <si>
    <t>RW038 BLK</t>
  </si>
  <si>
    <t xml:space="preserve">S309V062 YLBK </t>
  </si>
  <si>
    <t>RW121 YLBK</t>
  </si>
  <si>
    <t>S308V062 YLBK</t>
  </si>
  <si>
    <t>RW122 YLBK</t>
  </si>
  <si>
    <t>S305V YLBK</t>
  </si>
  <si>
    <t>RW123 YLBK</t>
  </si>
  <si>
    <t xml:space="preserve">SH1062 MCAM </t>
  </si>
  <si>
    <t>71001 724</t>
  </si>
  <si>
    <t>SH1066 DKNV</t>
  </si>
  <si>
    <t>0354 YEL/BLK</t>
  </si>
  <si>
    <t>SH557 BKYL</t>
  </si>
  <si>
    <t>SH761 DARM</t>
  </si>
  <si>
    <t>E00942</t>
  </si>
  <si>
    <t>SP068</t>
  </si>
  <si>
    <t>SP285</t>
  </si>
  <si>
    <t>E02260</t>
  </si>
  <si>
    <t>SP402</t>
  </si>
  <si>
    <t>E02261</t>
  </si>
  <si>
    <t>SP403</t>
  </si>
  <si>
    <t>E02700</t>
  </si>
  <si>
    <t>SP404</t>
  </si>
  <si>
    <t>SP499</t>
  </si>
  <si>
    <t>C8400</t>
  </si>
  <si>
    <t>SP511</t>
  </si>
  <si>
    <t>SP530</t>
  </si>
  <si>
    <t>12001 019 BLK</t>
  </si>
  <si>
    <t>SP583 BLK</t>
  </si>
  <si>
    <t>12002 019 BLK</t>
  </si>
  <si>
    <t>SP584 BLK</t>
  </si>
  <si>
    <t>EO2264 BLK</t>
  </si>
  <si>
    <t>SP594 BLK</t>
  </si>
  <si>
    <t>SP597</t>
  </si>
  <si>
    <t>E02262</t>
  </si>
  <si>
    <t xml:space="preserve">SP620 </t>
  </si>
  <si>
    <t>2762 BLK</t>
  </si>
  <si>
    <t xml:space="preserve">SP703 BLK </t>
  </si>
  <si>
    <t>E03135 BLK</t>
  </si>
  <si>
    <t>SP707 BLK</t>
  </si>
  <si>
    <t>12004 019</t>
  </si>
  <si>
    <t xml:space="preserve">SP725 </t>
  </si>
  <si>
    <t xml:space="preserve">12004 019 </t>
  </si>
  <si>
    <t xml:space="preserve">C840 </t>
  </si>
  <si>
    <t xml:space="preserve">SP733 </t>
  </si>
  <si>
    <t>E02268</t>
  </si>
  <si>
    <t>SP755</t>
  </si>
  <si>
    <t xml:space="preserve">SP756 </t>
  </si>
  <si>
    <t>E02266</t>
  </si>
  <si>
    <t>SP757</t>
  </si>
  <si>
    <t>SP758</t>
  </si>
  <si>
    <t>C8877</t>
  </si>
  <si>
    <t>SP763</t>
  </si>
  <si>
    <t>C888</t>
  </si>
  <si>
    <t>SP825</t>
  </si>
  <si>
    <t>EO2272</t>
  </si>
  <si>
    <t>SP845</t>
  </si>
  <si>
    <t>C877</t>
  </si>
  <si>
    <t xml:space="preserve">SP881 </t>
  </si>
  <si>
    <t xml:space="preserve">SP911 </t>
  </si>
  <si>
    <t>SP912</t>
  </si>
  <si>
    <t>SP913</t>
  </si>
  <si>
    <t>EO2346</t>
  </si>
  <si>
    <t>SP930</t>
  </si>
  <si>
    <t>C8688 BLK</t>
  </si>
  <si>
    <t>SP953 BLK</t>
  </si>
  <si>
    <t>0402 BKRB</t>
  </si>
  <si>
    <t>SR066 BKRB</t>
  </si>
  <si>
    <t>SR4325</t>
  </si>
  <si>
    <t>HONOR GUARD SPIEWAK MEN'S LONG-SLEEVE PERFORMANCE DUTY SHIRT</t>
  </si>
  <si>
    <t>SR4329</t>
  </si>
  <si>
    <t>HONOR GUARD SPIEWAK WOMEN'S LONG-SLEEVE PERFORMANCE DUTY SHIRT</t>
  </si>
  <si>
    <t>SR4326 DKNV</t>
  </si>
  <si>
    <t>SR4328 DKNV</t>
  </si>
  <si>
    <t>SR571</t>
  </si>
  <si>
    <t>5.11 TACTICAL TACLITE PRO LONG-SLEEVE SHIRT</t>
  </si>
  <si>
    <t>SR4330 DKNV</t>
  </si>
  <si>
    <t>584 NAV</t>
  </si>
  <si>
    <t>SR598 NAV</t>
  </si>
  <si>
    <t xml:space="preserve">5584 DKNV </t>
  </si>
  <si>
    <t>SR600 DKNV</t>
  </si>
  <si>
    <t>SPDU10 011</t>
  </si>
  <si>
    <t>SR648 DKNV</t>
  </si>
  <si>
    <t>72194 724</t>
  </si>
  <si>
    <t>SR653 DKNV</t>
  </si>
  <si>
    <t>SPDU11 011</t>
  </si>
  <si>
    <t>SR660 DKNV</t>
  </si>
  <si>
    <t>9584LC</t>
  </si>
  <si>
    <t>SR746 DKNV</t>
  </si>
  <si>
    <t>9784LC</t>
  </si>
  <si>
    <t>SR747 DKNV</t>
  </si>
  <si>
    <t>40126 019</t>
  </si>
  <si>
    <t>SR803 BLK</t>
  </si>
  <si>
    <t>ST1024</t>
  </si>
  <si>
    <t>5.11 PERFORMANCE L/S POLO</t>
  </si>
  <si>
    <t>ST1025</t>
  </si>
  <si>
    <t>5.11 PERFORMANCE L/S POLO (WHITE)</t>
  </si>
  <si>
    <t>ST1026</t>
  </si>
  <si>
    <t>PROPPER COVER HOODIE</t>
  </si>
  <si>
    <t>ST1027</t>
  </si>
  <si>
    <t>ST1030</t>
  </si>
  <si>
    <t>5.11 MEN'S PERFORMANCE S/S POLO</t>
  </si>
  <si>
    <t>ST1031</t>
  </si>
  <si>
    <t>5.11 WOMEN'S PERFORMANCE S/S POLO</t>
  </si>
  <si>
    <t xml:space="preserve">SW1556 RED </t>
  </si>
  <si>
    <t>SW1557 BLK</t>
  </si>
  <si>
    <t xml:space="preserve">SW1557 DKNV </t>
  </si>
  <si>
    <t>SW1558 WHT</t>
  </si>
  <si>
    <t xml:space="preserve">SW1559 BLK </t>
  </si>
  <si>
    <t xml:space="preserve">SW1559 DKNV </t>
  </si>
  <si>
    <t>41060 016 GRY</t>
  </si>
  <si>
    <t>SW439 GRY</t>
  </si>
  <si>
    <t>42056 016 HGRY</t>
  </si>
  <si>
    <t xml:space="preserve">SW456 HGRY </t>
  </si>
  <si>
    <t>SW665 NAV</t>
  </si>
  <si>
    <t xml:space="preserve">71049 019 </t>
  </si>
  <si>
    <t xml:space="preserve">SW724 BLK </t>
  </si>
  <si>
    <t>71049 724</t>
  </si>
  <si>
    <t xml:space="preserve">SW724 DKNV </t>
  </si>
  <si>
    <t>RO52=71049 860</t>
  </si>
  <si>
    <t>SW724I GRN</t>
  </si>
  <si>
    <t xml:space="preserve">RO52=71049 RED </t>
  </si>
  <si>
    <t xml:space="preserve">SW724I RED </t>
  </si>
  <si>
    <t>2523 WHT</t>
  </si>
  <si>
    <t>SW858 WHT</t>
  </si>
  <si>
    <t xml:space="preserve">61164 016 </t>
  </si>
  <si>
    <t xml:space="preserve">SW992 HGRY </t>
  </si>
  <si>
    <t xml:space="preserve">61165 019 </t>
  </si>
  <si>
    <t xml:space="preserve">SW993 BLK </t>
  </si>
  <si>
    <t xml:space="preserve">61165 724 </t>
  </si>
  <si>
    <t xml:space="preserve">SW993 DKNV </t>
  </si>
  <si>
    <t xml:space="preserve">61165 160 </t>
  </si>
  <si>
    <t xml:space="preserve">SW993 STN </t>
  </si>
  <si>
    <t xml:space="preserve">61165 010 </t>
  </si>
  <si>
    <t xml:space="preserve">SW993 WHT </t>
  </si>
  <si>
    <t xml:space="preserve">74251 055 KHA </t>
  </si>
  <si>
    <t xml:space="preserve">TR135 KHA </t>
  </si>
  <si>
    <t>249 NAV</t>
  </si>
  <si>
    <t>TR226 NAV</t>
  </si>
  <si>
    <t>TR323 DARM</t>
  </si>
  <si>
    <t>74003 019</t>
  </si>
  <si>
    <t>TR336 BLK</t>
  </si>
  <si>
    <t xml:space="preserve">TR425 MCAM </t>
  </si>
  <si>
    <t>E714 NAV</t>
  </si>
  <si>
    <t>TR463 NAV</t>
  </si>
  <si>
    <t>TR464</t>
  </si>
  <si>
    <t>WOMEN'S TEK TWILL SHORTS</t>
  </si>
  <si>
    <t>74273 162</t>
  </si>
  <si>
    <t>TR506 TDKH</t>
  </si>
  <si>
    <t>TR573 NAV</t>
  </si>
  <si>
    <t xml:space="preserve">2080 BLK </t>
  </si>
  <si>
    <t xml:space="preserve">TR598 BLK </t>
  </si>
  <si>
    <t>2088Z BLK</t>
  </si>
  <si>
    <t>TR599 BLK</t>
  </si>
  <si>
    <t>2098Z BLK</t>
  </si>
  <si>
    <t xml:space="preserve">TR600 BLK </t>
  </si>
  <si>
    <t>1080 BLK</t>
  </si>
  <si>
    <t xml:space="preserve">TR601 BLK </t>
  </si>
  <si>
    <t xml:space="preserve">1090 BLK </t>
  </si>
  <si>
    <t>TR603 BLK</t>
  </si>
  <si>
    <t>73287 724 DKNV</t>
  </si>
  <si>
    <t xml:space="preserve">TR626 DKNV </t>
  </si>
  <si>
    <t xml:space="preserve">64359 724 </t>
  </si>
  <si>
    <t xml:space="preserve">TR627 DKNV </t>
  </si>
  <si>
    <t xml:space="preserve">74280 724 </t>
  </si>
  <si>
    <t>TR643 DKNV</t>
  </si>
  <si>
    <t>E234RN DKNV</t>
  </si>
  <si>
    <t>TR672 DKNV</t>
  </si>
  <si>
    <t>E9234LC DKNV</t>
  </si>
  <si>
    <t>TR673 DKNV</t>
  </si>
  <si>
    <t>E254RN DKNV</t>
  </si>
  <si>
    <t>TR674 DKNV</t>
  </si>
  <si>
    <t>E9254LC DKNV</t>
  </si>
  <si>
    <t>TR675 DKNV</t>
  </si>
  <si>
    <t>SPDU20</t>
  </si>
  <si>
    <t>TR713 DKNV</t>
  </si>
  <si>
    <t>SPDU20 WMN</t>
  </si>
  <si>
    <t>TR714 DKNV</t>
  </si>
  <si>
    <t>E224RN DKNV</t>
  </si>
  <si>
    <t>TR850 DKNV</t>
  </si>
  <si>
    <t>E9224LC DKNV</t>
  </si>
  <si>
    <t>TR851 DKNV</t>
  </si>
  <si>
    <t>SPDU22 DKNV</t>
  </si>
  <si>
    <t>TU017 DKNV</t>
  </si>
  <si>
    <t>SPDU22 WMNS DKNV</t>
  </si>
  <si>
    <t>TU018 DKNV</t>
  </si>
  <si>
    <t>HS2119 EN0028 DKNV</t>
  </si>
  <si>
    <t>TU070 DKNV</t>
  </si>
  <si>
    <t>HS2211 EN0028 DKNV</t>
  </si>
  <si>
    <t>TU071 DKNV</t>
  </si>
  <si>
    <t>90043-61 DKNAV</t>
  </si>
  <si>
    <t>UA494 NAV</t>
  </si>
  <si>
    <t>40005 BLK</t>
  </si>
  <si>
    <t>UA509 BLK</t>
  </si>
  <si>
    <t>40006 BLK</t>
  </si>
  <si>
    <t>UA511 BLK</t>
  </si>
  <si>
    <t>40007 BLK</t>
  </si>
  <si>
    <t>UA513 BLK</t>
  </si>
  <si>
    <t xml:space="preserve">40016 019 </t>
  </si>
  <si>
    <t xml:space="preserve">UA615 BLK </t>
  </si>
  <si>
    <t>UA794 BLK</t>
  </si>
  <si>
    <t>40078 019</t>
  </si>
  <si>
    <t>UA798 BLK</t>
  </si>
  <si>
    <t>7700 DKNV</t>
  </si>
  <si>
    <t>UN024 DKNV</t>
  </si>
  <si>
    <t xml:space="preserve">UN025 DKNV </t>
  </si>
  <si>
    <t>UN160</t>
  </si>
  <si>
    <t>UA TAC COLDGEAR WOMEN'S LEGGINGS</t>
  </si>
  <si>
    <t>35W5441 GRY</t>
  </si>
  <si>
    <t>ZA225</t>
  </si>
  <si>
    <t>ZB991</t>
  </si>
  <si>
    <t>WOMEN'S POLY/COTTON DURO POPLIN SHIRT</t>
  </si>
  <si>
    <t>ZA2594</t>
  </si>
  <si>
    <t>ZA3789</t>
  </si>
  <si>
    <t>85R5441 GRY</t>
  </si>
  <si>
    <t>ZA816 GRY</t>
  </si>
  <si>
    <t>ZB318  GRY</t>
  </si>
  <si>
    <t>WOMEN'S S/S POLY COTTON UNIFORM SHIRT</t>
  </si>
  <si>
    <t>ZB964</t>
  </si>
  <si>
    <t>MOUNTED MOCEAN L/S SHIRT</t>
  </si>
  <si>
    <t>4022 NAV</t>
  </si>
  <si>
    <t>ZT823 NAV</t>
  </si>
  <si>
    <t>PPE</t>
  </si>
  <si>
    <t xml:space="preserve">UC1N00020U NP </t>
  </si>
  <si>
    <t>BP051</t>
  </si>
  <si>
    <t>GALLS</t>
  </si>
  <si>
    <t xml:space="preserve">BP166 </t>
  </si>
  <si>
    <t>BP182</t>
  </si>
  <si>
    <t>8X5 HARD SHOCK PLATE</t>
  </si>
  <si>
    <t>BP396</t>
  </si>
  <si>
    <t>10X8 SOFT TRAUMA PLATE</t>
  </si>
  <si>
    <t>BP397</t>
  </si>
  <si>
    <t>10X8 HARD SHOCK PLATE</t>
  </si>
  <si>
    <t>BP634</t>
  </si>
  <si>
    <t>SPEED PLATE TRIPLE CURVE</t>
  </si>
  <si>
    <t>BP443</t>
  </si>
  <si>
    <t>ABA XT-300 IIIA VEST</t>
  </si>
  <si>
    <t>BP449</t>
  </si>
  <si>
    <t>BP452</t>
  </si>
  <si>
    <t xml:space="preserve">BP455 </t>
  </si>
  <si>
    <t>BP458</t>
  </si>
  <si>
    <t>BP494</t>
  </si>
  <si>
    <t>SECOND CHANCE IIIA W/ APEX CARRIER</t>
  </si>
  <si>
    <t>BP953</t>
  </si>
  <si>
    <t>BP954</t>
  </si>
  <si>
    <t>BH166 BLK</t>
  </si>
  <si>
    <t>BH459</t>
  </si>
  <si>
    <t>FL039</t>
  </si>
  <si>
    <t>STREAMLIGHT STINGER CHARGING SLEEVE</t>
  </si>
  <si>
    <t>FL094</t>
  </si>
  <si>
    <t>STREAMLIGHT LAMP REPLACEMENT MODULE</t>
  </si>
  <si>
    <t>FL595</t>
  </si>
  <si>
    <t>CHARGE SLEVE FOR SLX SERIES FOR STREAMLIGHT STINGER</t>
  </si>
  <si>
    <t xml:space="preserve">LP071 PLN </t>
  </si>
  <si>
    <t>LP072 PLN BRS</t>
  </si>
  <si>
    <t>LP072 PLN SIL</t>
  </si>
  <si>
    <t xml:space="preserve">LP133 PLN NKL </t>
  </si>
  <si>
    <t xml:space="preserve">NP031 </t>
  </si>
  <si>
    <t xml:space="preserve">NP118 </t>
  </si>
  <si>
    <t>NP160 BLK</t>
  </si>
  <si>
    <t>NP161</t>
  </si>
  <si>
    <t>NP429</t>
  </si>
  <si>
    <t xml:space="preserve">59405 019 </t>
  </si>
  <si>
    <t>NP516 BLK</t>
  </si>
  <si>
    <t>NP516 TAN</t>
  </si>
  <si>
    <t xml:space="preserve">ZB384 </t>
  </si>
  <si>
    <t>ZY323 PLN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</si>
</sst>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9" formatCode="0;[Red]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0"/>
      <name val="Arial Narrow"/>
      <family val="2"/>
    </font>
    <font>
      <b/>
      <sz val="14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u/>
      <sz val="10"/>
      <color theme="0"/>
      <name val="Arial Narrow"/>
      <family val="2"/>
    </font>
    <font>
      <b/>
      <u/>
      <sz val="12"/>
      <color theme="0"/>
      <name val="Arial Narrow"/>
      <family val="2"/>
    </font>
    <font>
      <u/>
      <sz val="12"/>
      <color theme="0"/>
      <name val="Arial Narrow"/>
      <family val="2"/>
    </font>
    <font>
      <b/>
      <sz val="8"/>
      <color theme="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9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rgb="FFC00000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ill="0" applyBorder="0" applyAlignment="0" applyProtection="0"/>
    <xf numFmtId="44" fontId="3" fillId="0" borderId="0" applyFont="0" applyFill="0" applyBorder="0" applyAlignment="0" applyProtection="0"/>
  </cellStyleXfs>
  <cellXfs count="363">
    <xf numFmtId="0" fontId="0" fillId="0" borderId="0" xfId="0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/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0" xfId="0" applyFont="1" applyFill="1"/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7" fillId="3" borderId="24" xfId="1" applyFont="1" applyFill="1" applyBorder="1" applyAlignment="1">
      <alignment wrapText="1"/>
    </xf>
    <xf numFmtId="0" fontId="7" fillId="3" borderId="18" xfId="1" applyFont="1" applyFill="1" applyBorder="1" applyAlignment="1">
      <alignment horizontal="center" wrapText="1"/>
    </xf>
    <xf numFmtId="0" fontId="4" fillId="0" borderId="1" xfId="0" applyFont="1" applyBorder="1"/>
    <xf numFmtId="0" fontId="4" fillId="2" borderId="1" xfId="0" applyFont="1" applyFill="1" applyBorder="1"/>
    <xf numFmtId="0" fontId="4" fillId="0" borderId="27" xfId="0" applyFont="1" applyBorder="1"/>
    <xf numFmtId="0" fontId="9" fillId="3" borderId="0" xfId="0" applyFont="1" applyFill="1" applyBorder="1" applyAlignment="1">
      <alignment vertical="top" wrapText="1"/>
    </xf>
    <xf numFmtId="0" fontId="9" fillId="3" borderId="12" xfId="0" applyFont="1" applyFill="1" applyBorder="1"/>
    <xf numFmtId="0" fontId="4" fillId="0" borderId="11" xfId="0" applyFont="1" applyBorder="1"/>
    <xf numFmtId="0" fontId="4" fillId="3" borderId="26" xfId="0" applyFont="1" applyFill="1" applyBorder="1"/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18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/>
    </xf>
    <xf numFmtId="0" fontId="4" fillId="2" borderId="0" xfId="0" applyFont="1" applyFill="1" applyBorder="1"/>
    <xf numFmtId="0" fontId="5" fillId="2" borderId="25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/>
    </xf>
    <xf numFmtId="0" fontId="19" fillId="2" borderId="0" xfId="0" applyFont="1" applyFill="1" applyBorder="1"/>
    <xf numFmtId="0" fontId="4" fillId="2" borderId="25" xfId="0" applyFont="1" applyFill="1" applyBorder="1" applyAlignment="1">
      <alignment vertical="top" wrapText="1"/>
    </xf>
    <xf numFmtId="0" fontId="4" fillId="2" borderId="25" xfId="0" applyFont="1" applyFill="1" applyBorder="1"/>
    <xf numFmtId="0" fontId="4" fillId="0" borderId="12" xfId="0" applyFont="1" applyBorder="1" applyAlignment="1">
      <alignment vertical="top"/>
    </xf>
    <xf numFmtId="0" fontId="4" fillId="0" borderId="16" xfId="0" applyFont="1" applyBorder="1"/>
    <xf numFmtId="44" fontId="4" fillId="0" borderId="6" xfId="3" applyFont="1" applyBorder="1"/>
    <xf numFmtId="0" fontId="4" fillId="0" borderId="18" xfId="0" applyFont="1" applyBorder="1"/>
    <xf numFmtId="0" fontId="2" fillId="2" borderId="6" xfId="0" applyFont="1" applyFill="1" applyBorder="1" applyAlignment="1">
      <alignment horizontal="center" vertical="top" wrapText="1"/>
    </xf>
    <xf numFmtId="0" fontId="4" fillId="2" borderId="18" xfId="0" applyFont="1" applyFill="1" applyBorder="1"/>
    <xf numFmtId="0" fontId="2" fillId="0" borderId="6" xfId="0" applyFont="1" applyBorder="1" applyAlignment="1">
      <alignment horizontal="center" vertical="top" wrapText="1"/>
    </xf>
    <xf numFmtId="44" fontId="4" fillId="0" borderId="8" xfId="3" applyFont="1" applyBorder="1"/>
    <xf numFmtId="0" fontId="4" fillId="0" borderId="22" xfId="0" applyFont="1" applyBorder="1"/>
    <xf numFmtId="0" fontId="8" fillId="0" borderId="3" xfId="0" applyFont="1" applyBorder="1"/>
    <xf numFmtId="0" fontId="8" fillId="0" borderId="4" xfId="0" applyFont="1" applyBorder="1" applyAlignment="1">
      <alignment vertical="top" wrapText="1"/>
    </xf>
    <xf numFmtId="0" fontId="2" fillId="2" borderId="6" xfId="1" applyFont="1" applyFill="1" applyBorder="1" applyAlignment="1">
      <alignment wrapText="1"/>
    </xf>
    <xf numFmtId="0" fontId="2" fillId="2" borderId="6" xfId="1" applyFont="1" applyFill="1" applyBorder="1" applyAlignment="1">
      <alignment horizontal="center" wrapText="1"/>
    </xf>
    <xf numFmtId="44" fontId="4" fillId="0" borderId="4" xfId="3" applyFont="1" applyBorder="1"/>
    <xf numFmtId="0" fontId="4" fillId="0" borderId="17" xfId="0" applyFont="1" applyBorder="1"/>
    <xf numFmtId="0" fontId="8" fillId="0" borderId="5" xfId="0" applyFont="1" applyBorder="1"/>
    <xf numFmtId="0" fontId="8" fillId="0" borderId="6" xfId="0" applyFont="1" applyBorder="1" applyAlignment="1">
      <alignment vertical="top" wrapText="1"/>
    </xf>
    <xf numFmtId="0" fontId="8" fillId="0" borderId="19" xfId="0" applyFont="1" applyBorder="1"/>
    <xf numFmtId="0" fontId="8" fillId="0" borderId="20" xfId="0" applyFont="1" applyBorder="1" applyAlignment="1">
      <alignment vertical="top" wrapText="1"/>
    </xf>
    <xf numFmtId="0" fontId="2" fillId="2" borderId="20" xfId="1" applyFont="1" applyFill="1" applyBorder="1" applyAlignment="1">
      <alignment wrapText="1"/>
    </xf>
    <xf numFmtId="0" fontId="2" fillId="2" borderId="20" xfId="1" applyFont="1" applyFill="1" applyBorder="1" applyAlignment="1">
      <alignment horizontal="center" wrapText="1"/>
    </xf>
    <xf numFmtId="44" fontId="4" fillId="0" borderId="20" xfId="3" applyFont="1" applyBorder="1"/>
    <xf numFmtId="0" fontId="4" fillId="0" borderId="21" xfId="0" applyFont="1" applyBorder="1"/>
    <xf numFmtId="0" fontId="8" fillId="0" borderId="7" xfId="0" applyFont="1" applyBorder="1"/>
    <xf numFmtId="0" fontId="8" fillId="0" borderId="8" xfId="0" applyFont="1" applyBorder="1" applyAlignment="1">
      <alignment vertical="top" wrapText="1"/>
    </xf>
    <xf numFmtId="0" fontId="8" fillId="0" borderId="2" xfId="0" applyFont="1" applyBorder="1"/>
    <xf numFmtId="0" fontId="8" fillId="0" borderId="23" xfId="0" applyFont="1" applyBorder="1" applyAlignment="1">
      <alignment wrapText="1"/>
    </xf>
    <xf numFmtId="0" fontId="2" fillId="2" borderId="23" xfId="1" applyFont="1" applyFill="1" applyBorder="1" applyAlignment="1">
      <alignment wrapText="1"/>
    </xf>
    <xf numFmtId="0" fontId="2" fillId="2" borderId="23" xfId="1" applyFont="1" applyFill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3" borderId="5" xfId="0" applyFont="1" applyFill="1" applyBorder="1"/>
    <xf numFmtId="0" fontId="9" fillId="3" borderId="6" xfId="0" applyFont="1" applyFill="1" applyBorder="1" applyAlignment="1">
      <alignment wrapText="1"/>
    </xf>
    <xf numFmtId="0" fontId="2" fillId="3" borderId="6" xfId="1" applyFont="1" applyFill="1" applyBorder="1" applyAlignment="1">
      <alignment wrapText="1"/>
    </xf>
    <xf numFmtId="0" fontId="2" fillId="3" borderId="6" xfId="1" applyFont="1" applyFill="1" applyBorder="1" applyAlignment="1">
      <alignment horizontal="center" wrapText="1"/>
    </xf>
    <xf numFmtId="44" fontId="4" fillId="3" borderId="6" xfId="3" applyFont="1" applyFill="1" applyBorder="1"/>
    <xf numFmtId="0" fontId="4" fillId="3" borderId="18" xfId="0" applyFont="1" applyFill="1" applyBorder="1"/>
    <xf numFmtId="0" fontId="2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8" fillId="3" borderId="3" xfId="0" applyFont="1" applyFill="1" applyBorder="1"/>
    <xf numFmtId="0" fontId="9" fillId="3" borderId="4" xfId="0" applyFont="1" applyFill="1" applyBorder="1" applyAlignment="1">
      <alignment vertical="top" wrapText="1"/>
    </xf>
    <xf numFmtId="0" fontId="4" fillId="3" borderId="17" xfId="0" applyFont="1" applyFill="1" applyBorder="1"/>
    <xf numFmtId="0" fontId="21" fillId="5" borderId="12" xfId="0" applyFont="1" applyFill="1" applyBorder="1" applyAlignment="1">
      <alignment vertical="top"/>
    </xf>
    <xf numFmtId="0" fontId="21" fillId="5" borderId="0" xfId="0" applyFont="1" applyFill="1" applyBorder="1" applyAlignment="1">
      <alignment vertical="top" wrapText="1"/>
    </xf>
    <xf numFmtId="0" fontId="21" fillId="5" borderId="0" xfId="0" applyFont="1" applyFill="1" applyBorder="1" applyAlignment="1">
      <alignment horizontal="center" vertical="top"/>
    </xf>
    <xf numFmtId="0" fontId="21" fillId="5" borderId="1" xfId="0" applyFont="1" applyFill="1" applyBorder="1"/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left"/>
    </xf>
    <xf numFmtId="0" fontId="9" fillId="3" borderId="6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1" xfId="0" applyFont="1" applyFill="1" applyBorder="1"/>
    <xf numFmtId="0" fontId="4" fillId="0" borderId="18" xfId="0" applyFont="1" applyFill="1" applyBorder="1"/>
    <xf numFmtId="164" fontId="4" fillId="0" borderId="18" xfId="3" applyNumberFormat="1" applyFont="1" applyFill="1" applyBorder="1" applyAlignment="1">
      <alignment horizontal="left" wrapText="1" indent="1"/>
    </xf>
    <xf numFmtId="0" fontId="4" fillId="0" borderId="0" xfId="0" applyFont="1" applyBorder="1"/>
    <xf numFmtId="0" fontId="18" fillId="2" borderId="0" xfId="0" applyFont="1" applyFill="1" applyBorder="1" applyAlignment="1">
      <alignment horizontal="left" vertical="top" wrapText="1"/>
    </xf>
    <xf numFmtId="0" fontId="10" fillId="2" borderId="1" xfId="0" applyFont="1" applyFill="1" applyBorder="1"/>
    <xf numFmtId="0" fontId="10" fillId="2" borderId="0" xfId="0" applyFont="1" applyFill="1"/>
    <xf numFmtId="0" fontId="12" fillId="4" borderId="6" xfId="0" applyFont="1" applyFill="1" applyBorder="1" applyAlignment="1">
      <alignment vertical="top" wrapText="1"/>
    </xf>
    <xf numFmtId="0" fontId="15" fillId="4" borderId="6" xfId="0" applyFont="1" applyFill="1" applyBorder="1" applyAlignment="1">
      <alignment vertical="top" wrapText="1"/>
    </xf>
    <xf numFmtId="0" fontId="15" fillId="4" borderId="6" xfId="0" applyFont="1" applyFill="1" applyBorder="1" applyAlignment="1">
      <alignment horizontal="center" vertical="top" wrapText="1"/>
    </xf>
    <xf numFmtId="0" fontId="4" fillId="4" borderId="18" xfId="0" applyFont="1" applyFill="1" applyBorder="1"/>
    <xf numFmtId="0" fontId="12" fillId="4" borderId="6" xfId="0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vertical="top" wrapText="1"/>
    </xf>
    <xf numFmtId="0" fontId="14" fillId="4" borderId="6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left" vertical="top" wrapText="1"/>
    </xf>
    <xf numFmtId="0" fontId="15" fillId="4" borderId="6" xfId="0" applyFont="1" applyFill="1" applyBorder="1" applyAlignment="1">
      <alignment horizontal="left" vertical="top" wrapText="1"/>
    </xf>
    <xf numFmtId="0" fontId="10" fillId="4" borderId="18" xfId="0" applyFont="1" applyFill="1" applyBorder="1"/>
    <xf numFmtId="0" fontId="12" fillId="4" borderId="6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top" wrapText="1"/>
    </xf>
    <xf numFmtId="0" fontId="12" fillId="2" borderId="6" xfId="0" applyFont="1" applyFill="1" applyBorder="1" applyAlignment="1">
      <alignment horizontal="center" vertical="top" wrapText="1"/>
    </xf>
    <xf numFmtId="4" fontId="4" fillId="2" borderId="0" xfId="3" applyNumberFormat="1" applyFont="1" applyFill="1" applyBorder="1"/>
    <xf numFmtId="0" fontId="27" fillId="0" borderId="6" xfId="0" applyFont="1" applyBorder="1" applyAlignment="1">
      <alignment horizontal="left" wrapText="1" indent="1"/>
    </xf>
    <xf numFmtId="0" fontId="2" fillId="0" borderId="4" xfId="0" applyFont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0" fontId="4" fillId="2" borderId="17" xfId="0" applyFont="1" applyFill="1" applyBorder="1"/>
    <xf numFmtId="0" fontId="6" fillId="4" borderId="23" xfId="0" applyFont="1" applyFill="1" applyBorder="1" applyAlignment="1">
      <alignment horizontal="center" wrapText="1"/>
    </xf>
    <xf numFmtId="0" fontId="20" fillId="4" borderId="23" xfId="0" applyFont="1" applyFill="1" applyBorder="1" applyAlignment="1">
      <alignment horizontal="center" wrapText="1"/>
    </xf>
    <xf numFmtId="0" fontId="17" fillId="4" borderId="1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8" fillId="2" borderId="0" xfId="0" applyFont="1" applyFill="1" applyBorder="1" applyAlignment="1">
      <alignment horizontal="left"/>
    </xf>
    <xf numFmtId="164" fontId="4" fillId="2" borderId="0" xfId="3" applyNumberFormat="1" applyFont="1" applyFill="1" applyBorder="1"/>
    <xf numFmtId="0" fontId="4" fillId="2" borderId="25" xfId="0" applyFont="1" applyFill="1" applyBorder="1" applyAlignment="1">
      <alignment wrapText="1"/>
    </xf>
    <xf numFmtId="164" fontId="4" fillId="2" borderId="25" xfId="3" applyNumberFormat="1" applyFont="1" applyFill="1" applyBorder="1"/>
    <xf numFmtId="164" fontId="4" fillId="0" borderId="6" xfId="3" applyNumberFormat="1" applyFont="1" applyBorder="1"/>
    <xf numFmtId="164" fontId="4" fillId="3" borderId="6" xfId="3" applyNumberFormat="1" applyFont="1" applyFill="1" applyBorder="1"/>
    <xf numFmtId="164" fontId="4" fillId="0" borderId="20" xfId="3" applyNumberFormat="1" applyFont="1" applyBorder="1"/>
    <xf numFmtId="0" fontId="2" fillId="2" borderId="4" xfId="1" applyFont="1" applyFill="1" applyBorder="1" applyAlignment="1">
      <alignment horizontal="center" wrapText="1"/>
    </xf>
    <xf numFmtId="164" fontId="4" fillId="0" borderId="4" xfId="3" applyNumberFormat="1" applyFont="1" applyBorder="1"/>
    <xf numFmtId="0" fontId="4" fillId="0" borderId="0" xfId="0" applyFont="1" applyAlignment="1"/>
    <xf numFmtId="164" fontId="4" fillId="0" borderId="0" xfId="3" applyNumberFormat="1" applyFont="1"/>
    <xf numFmtId="0" fontId="0" fillId="0" borderId="0" xfId="0" applyAlignment="1">
      <alignment wrapText="1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0" fillId="0" borderId="6" xfId="0" applyBorder="1"/>
    <xf numFmtId="0" fontId="0" fillId="0" borderId="0" xfId="0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7" fillId="3" borderId="29" xfId="0" applyFont="1" applyFill="1" applyBorder="1" applyAlignment="1">
      <alignment horizontal="center" wrapText="1"/>
    </xf>
    <xf numFmtId="0" fontId="31" fillId="3" borderId="29" xfId="0" applyFont="1" applyFill="1" applyBorder="1" applyAlignment="1">
      <alignment horizontal="center" wrapText="1"/>
    </xf>
    <xf numFmtId="164" fontId="31" fillId="3" borderId="29" xfId="3" applyNumberFormat="1" applyFont="1" applyFill="1" applyBorder="1" applyAlignment="1">
      <alignment horizontal="center" wrapText="1"/>
    </xf>
    <xf numFmtId="0" fontId="32" fillId="3" borderId="30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0" fillId="0" borderId="18" xfId="0" applyBorder="1"/>
    <xf numFmtId="0" fontId="0" fillId="2" borderId="20" xfId="0" applyFill="1" applyBorder="1" applyAlignment="1">
      <alignment wrapText="1"/>
    </xf>
    <xf numFmtId="0" fontId="0" fillId="2" borderId="20" xfId="0" applyNumberForma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4" fillId="0" borderId="21" xfId="0" applyFont="1" applyFill="1" applyBorder="1"/>
    <xf numFmtId="0" fontId="6" fillId="4" borderId="32" xfId="0" applyFont="1" applyFill="1" applyBorder="1" applyAlignment="1">
      <alignment horizontal="center" wrapText="1"/>
    </xf>
    <xf numFmtId="0" fontId="12" fillId="4" borderId="31" xfId="0" applyFont="1" applyFill="1" applyBorder="1" applyAlignment="1">
      <alignment vertical="top"/>
    </xf>
    <xf numFmtId="0" fontId="13" fillId="2" borderId="33" xfId="0" applyFont="1" applyFill="1" applyBorder="1" applyAlignment="1">
      <alignment vertical="top"/>
    </xf>
    <xf numFmtId="0" fontId="4" fillId="0" borderId="31" xfId="0" applyFont="1" applyBorder="1" applyAlignment="1">
      <alignment vertical="top"/>
    </xf>
    <xf numFmtId="0" fontId="16" fillId="4" borderId="31" xfId="0" applyFont="1" applyFill="1" applyBorder="1" applyAlignment="1">
      <alignment vertical="top"/>
    </xf>
    <xf numFmtId="0" fontId="4" fillId="2" borderId="31" xfId="0" applyFont="1" applyFill="1" applyBorder="1" applyAlignment="1">
      <alignment vertical="top"/>
    </xf>
    <xf numFmtId="0" fontId="13" fillId="4" borderId="31" xfId="0" applyFont="1" applyFill="1" applyBorder="1" applyAlignment="1">
      <alignment vertical="top"/>
    </xf>
    <xf numFmtId="0" fontId="13" fillId="2" borderId="31" xfId="0" applyFont="1" applyFill="1" applyBorder="1" applyAlignment="1">
      <alignment vertical="top"/>
    </xf>
    <xf numFmtId="0" fontId="10" fillId="4" borderId="31" xfId="0" applyFont="1" applyFill="1" applyBorder="1" applyAlignment="1">
      <alignment vertical="top"/>
    </xf>
    <xf numFmtId="0" fontId="13" fillId="4" borderId="31" xfId="0" applyFont="1" applyFill="1" applyBorder="1" applyAlignment="1">
      <alignment horizontal="left" vertical="top"/>
    </xf>
    <xf numFmtId="0" fontId="10" fillId="4" borderId="31" xfId="0" applyFont="1" applyFill="1" applyBorder="1"/>
    <xf numFmtId="0" fontId="20" fillId="6" borderId="23" xfId="0" applyFont="1" applyFill="1" applyBorder="1" applyAlignment="1">
      <alignment horizontal="center" vertical="center" wrapText="1"/>
    </xf>
    <xf numFmtId="164" fontId="20" fillId="6" borderId="23" xfId="3" applyNumberFormat="1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29" fillId="6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top" wrapText="1"/>
    </xf>
    <xf numFmtId="1" fontId="2" fillId="2" borderId="6" xfId="0" applyNumberFormat="1" applyFont="1" applyFill="1" applyBorder="1" applyAlignment="1">
      <alignment horizontal="center" vertical="top"/>
    </xf>
    <xf numFmtId="0" fontId="4" fillId="2" borderId="31" xfId="0" applyFont="1" applyFill="1" applyBorder="1" applyAlignment="1">
      <alignment vertical="top" wrapText="1"/>
    </xf>
    <xf numFmtId="0" fontId="24" fillId="2" borderId="31" xfId="0" applyFont="1" applyFill="1" applyBorder="1" applyAlignment="1">
      <alignment vertical="top"/>
    </xf>
    <xf numFmtId="0" fontId="2" fillId="2" borderId="6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wrapText="1"/>
    </xf>
    <xf numFmtId="0" fontId="26" fillId="2" borderId="31" xfId="0" applyFont="1" applyFill="1" applyBorder="1" applyAlignment="1">
      <alignment vertical="top" wrapText="1"/>
    </xf>
    <xf numFmtId="0" fontId="25" fillId="2" borderId="6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0" borderId="0" xfId="0" applyFont="1"/>
    <xf numFmtId="0" fontId="23" fillId="2" borderId="37" xfId="0" applyFont="1" applyFill="1" applyBorder="1" applyAlignment="1">
      <alignment vertical="top" wrapText="1"/>
    </xf>
    <xf numFmtId="0" fontId="22" fillId="7" borderId="39" xfId="0" applyFont="1" applyFill="1" applyBorder="1"/>
    <xf numFmtId="0" fontId="30" fillId="7" borderId="40" xfId="0" applyFont="1" applyFill="1" applyBorder="1"/>
    <xf numFmtId="0" fontId="8" fillId="0" borderId="42" xfId="0" applyFont="1" applyBorder="1"/>
    <xf numFmtId="0" fontId="0" fillId="0" borderId="43" xfId="0" applyBorder="1"/>
    <xf numFmtId="0" fontId="30" fillId="7" borderId="38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9" fillId="7" borderId="39" xfId="0" applyFont="1" applyFill="1" applyBorder="1"/>
    <xf numFmtId="0" fontId="28" fillId="7" borderId="40" xfId="0" applyFont="1" applyFill="1" applyBorder="1"/>
    <xf numFmtId="0" fontId="8" fillId="0" borderId="44" xfId="0" applyFont="1" applyBorder="1" applyAlignment="1">
      <alignment horizontal="center"/>
    </xf>
    <xf numFmtId="0" fontId="0" fillId="0" borderId="45" xfId="0" applyBorder="1"/>
    <xf numFmtId="0" fontId="23" fillId="2" borderId="6" xfId="0" applyFont="1" applyFill="1" applyBorder="1" applyAlignment="1">
      <alignment vertical="top" wrapText="1"/>
    </xf>
    <xf numFmtId="0" fontId="8" fillId="0" borderId="46" xfId="0" applyFont="1" applyBorder="1" applyAlignment="1">
      <alignment horizontal="center"/>
    </xf>
    <xf numFmtId="0" fontId="23" fillId="2" borderId="47" xfId="0" applyFont="1" applyFill="1" applyBorder="1" applyAlignment="1">
      <alignment vertical="top" wrapText="1"/>
    </xf>
    <xf numFmtId="0" fontId="9" fillId="7" borderId="39" xfId="0" applyFont="1" applyFill="1" applyBorder="1" applyAlignment="1">
      <alignment wrapText="1"/>
    </xf>
    <xf numFmtId="0" fontId="33" fillId="7" borderId="39" xfId="0" applyFont="1" applyFill="1" applyBorder="1" applyAlignment="1">
      <alignment horizontal="center" wrapText="1"/>
    </xf>
    <xf numFmtId="0" fontId="33" fillId="7" borderId="40" xfId="0" applyFont="1" applyFill="1" applyBorder="1" applyAlignment="1">
      <alignment horizontal="center" wrapText="1"/>
    </xf>
    <xf numFmtId="0" fontId="20" fillId="6" borderId="32" xfId="0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/>
    </xf>
    <xf numFmtId="4" fontId="4" fillId="0" borderId="6" xfId="3" applyNumberFormat="1" applyFont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/>
    </xf>
    <xf numFmtId="0" fontId="4" fillId="2" borderId="25" xfId="0" applyFont="1" applyFill="1" applyBorder="1" applyAlignment="1">
      <alignment horizontal="right" vertical="top"/>
    </xf>
    <xf numFmtId="0" fontId="20" fillId="4" borderId="23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right" vertical="top"/>
    </xf>
    <xf numFmtId="0" fontId="13" fillId="2" borderId="4" xfId="0" applyFont="1" applyFill="1" applyBorder="1" applyAlignment="1">
      <alignment horizontal="right" vertical="top"/>
    </xf>
    <xf numFmtId="44" fontId="4" fillId="0" borderId="6" xfId="3" applyFont="1" applyBorder="1" applyAlignment="1">
      <alignment horizontal="right" vertical="top"/>
    </xf>
    <xf numFmtId="44" fontId="13" fillId="4" borderId="6" xfId="3" applyFont="1" applyFill="1" applyBorder="1" applyAlignment="1">
      <alignment horizontal="right" vertical="top"/>
    </xf>
    <xf numFmtId="44" fontId="4" fillId="0" borderId="6" xfId="3" applyFont="1" applyFill="1" applyBorder="1" applyAlignment="1">
      <alignment horizontal="right" vertical="top"/>
    </xf>
    <xf numFmtId="44" fontId="4" fillId="0" borderId="20" xfId="3" applyFont="1" applyFill="1" applyBorder="1" applyAlignment="1">
      <alignment horizontal="right" vertical="top"/>
    </xf>
    <xf numFmtId="44" fontId="4" fillId="0" borderId="4" xfId="3" applyFont="1" applyBorder="1" applyAlignment="1">
      <alignment horizontal="right" vertical="top"/>
    </xf>
    <xf numFmtId="44" fontId="4" fillId="0" borderId="8" xfId="3" applyFont="1" applyBorder="1" applyAlignment="1">
      <alignment horizontal="right" vertical="top"/>
    </xf>
    <xf numFmtId="44" fontId="21" fillId="5" borderId="0" xfId="3" applyFont="1" applyFill="1" applyBorder="1" applyAlignment="1">
      <alignment horizontal="right" vertical="top"/>
    </xf>
    <xf numFmtId="44" fontId="4" fillId="0" borderId="0" xfId="3" applyFont="1" applyBorder="1" applyAlignment="1">
      <alignment horizontal="right" vertical="top"/>
    </xf>
    <xf numFmtId="0" fontId="11" fillId="3" borderId="10" xfId="0" applyFont="1" applyFill="1" applyBorder="1" applyAlignment="1">
      <alignment horizontal="right" vertical="top"/>
    </xf>
    <xf numFmtId="44" fontId="4" fillId="0" borderId="23" xfId="3" applyFont="1" applyBorder="1" applyAlignment="1">
      <alignment horizontal="right" vertical="top"/>
    </xf>
    <xf numFmtId="44" fontId="4" fillId="3" borderId="6" xfId="3" applyFont="1" applyFill="1" applyBorder="1" applyAlignment="1">
      <alignment horizontal="right" vertical="top"/>
    </xf>
    <xf numFmtId="44" fontId="4" fillId="3" borderId="4" xfId="3" applyFont="1" applyFill="1" applyBorder="1" applyAlignment="1">
      <alignment horizontal="right" vertical="top"/>
    </xf>
    <xf numFmtId="44" fontId="5" fillId="3" borderId="12" xfId="3" applyFont="1" applyFill="1" applyBorder="1" applyAlignment="1">
      <alignment horizontal="right" vertical="top"/>
    </xf>
    <xf numFmtId="44" fontId="4" fillId="0" borderId="20" xfId="3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4" fontId="4" fillId="2" borderId="0" xfId="3" applyNumberFormat="1" applyFont="1" applyFill="1" applyBorder="1" applyAlignment="1">
      <alignment horizontal="right" vertical="top"/>
    </xf>
    <xf numFmtId="4" fontId="4" fillId="2" borderId="25" xfId="3" applyNumberFormat="1" applyFont="1" applyFill="1" applyBorder="1" applyAlignment="1">
      <alignment horizontal="right" vertical="top"/>
    </xf>
    <xf numFmtId="4" fontId="20" fillId="4" borderId="23" xfId="3" applyNumberFormat="1" applyFont="1" applyFill="1" applyBorder="1" applyAlignment="1">
      <alignment horizontal="center" vertical="top" wrapText="1"/>
    </xf>
    <xf numFmtId="4" fontId="13" fillId="4" borderId="6" xfId="3" applyNumberFormat="1" applyFont="1" applyFill="1" applyBorder="1" applyAlignment="1">
      <alignment horizontal="right" vertical="top"/>
    </xf>
    <xf numFmtId="4" fontId="13" fillId="2" borderId="4" xfId="3" applyNumberFormat="1" applyFont="1" applyFill="1" applyBorder="1" applyAlignment="1">
      <alignment horizontal="right" vertical="top"/>
    </xf>
    <xf numFmtId="4" fontId="4" fillId="0" borderId="6" xfId="3" applyNumberFormat="1" applyFont="1" applyBorder="1" applyAlignment="1">
      <alignment horizontal="right" vertical="top"/>
    </xf>
    <xf numFmtId="4" fontId="16" fillId="4" borderId="6" xfId="3" applyNumberFormat="1" applyFont="1" applyFill="1" applyBorder="1" applyAlignment="1">
      <alignment horizontal="right" vertical="top"/>
    </xf>
    <xf numFmtId="4" fontId="4" fillId="2" borderId="6" xfId="3" applyNumberFormat="1" applyFont="1" applyFill="1" applyBorder="1" applyAlignment="1">
      <alignment horizontal="right" vertical="top"/>
    </xf>
    <xf numFmtId="4" fontId="13" fillId="2" borderId="6" xfId="3" applyNumberFormat="1" applyFont="1" applyFill="1" applyBorder="1" applyAlignment="1">
      <alignment horizontal="right" vertical="top"/>
    </xf>
    <xf numFmtId="4" fontId="10" fillId="4" borderId="6" xfId="3" applyNumberFormat="1" applyFont="1" applyFill="1" applyBorder="1" applyAlignment="1">
      <alignment horizontal="right" vertical="top"/>
    </xf>
    <xf numFmtId="4" fontId="4" fillId="0" borderId="6" xfId="3" applyNumberFormat="1" applyFont="1" applyFill="1" applyBorder="1" applyAlignment="1">
      <alignment horizontal="right" vertical="top"/>
    </xf>
    <xf numFmtId="4" fontId="4" fillId="0" borderId="20" xfId="3" applyNumberFormat="1" applyFont="1" applyFill="1" applyBorder="1" applyAlignment="1">
      <alignment horizontal="right" vertical="top"/>
    </xf>
    <xf numFmtId="4" fontId="4" fillId="0" borderId="4" xfId="3" applyNumberFormat="1" applyFont="1" applyBorder="1" applyAlignment="1">
      <alignment horizontal="right" vertical="top"/>
    </xf>
    <xf numFmtId="4" fontId="4" fillId="0" borderId="8" xfId="3" applyNumberFormat="1" applyFont="1" applyBorder="1" applyAlignment="1">
      <alignment horizontal="right" vertical="top"/>
    </xf>
    <xf numFmtId="4" fontId="21" fillId="5" borderId="0" xfId="3" applyNumberFormat="1" applyFont="1" applyFill="1" applyBorder="1" applyAlignment="1">
      <alignment horizontal="right" vertical="top"/>
    </xf>
    <xf numFmtId="4" fontId="4" fillId="0" borderId="0" xfId="3" applyNumberFormat="1" applyFont="1" applyBorder="1" applyAlignment="1">
      <alignment horizontal="right" vertical="top"/>
    </xf>
    <xf numFmtId="4" fontId="11" fillId="3" borderId="10" xfId="3" applyNumberFormat="1" applyFont="1" applyFill="1" applyBorder="1" applyAlignment="1">
      <alignment horizontal="right" vertical="top"/>
    </xf>
    <xf numFmtId="4" fontId="4" fillId="0" borderId="23" xfId="3" applyNumberFormat="1" applyFont="1" applyBorder="1" applyAlignment="1">
      <alignment horizontal="right" vertical="top"/>
    </xf>
    <xf numFmtId="4" fontId="4" fillId="3" borderId="6" xfId="3" applyNumberFormat="1" applyFont="1" applyFill="1" applyBorder="1" applyAlignment="1">
      <alignment horizontal="right" vertical="top"/>
    </xf>
    <xf numFmtId="4" fontId="4" fillId="3" borderId="4" xfId="3" applyNumberFormat="1" applyFont="1" applyFill="1" applyBorder="1" applyAlignment="1">
      <alignment horizontal="right" vertical="top"/>
    </xf>
    <xf numFmtId="4" fontId="5" fillId="3" borderId="26" xfId="3" applyNumberFormat="1" applyFont="1" applyFill="1" applyBorder="1" applyAlignment="1">
      <alignment horizontal="right" vertical="top"/>
    </xf>
    <xf numFmtId="4" fontId="4" fillId="0" borderId="20" xfId="3" applyNumberFormat="1" applyFont="1" applyBorder="1" applyAlignment="1">
      <alignment horizontal="right" vertical="top"/>
    </xf>
    <xf numFmtId="4" fontId="4" fillId="0" borderId="0" xfId="3" applyNumberFormat="1" applyFont="1" applyAlignment="1">
      <alignment horizontal="right" vertical="top"/>
    </xf>
    <xf numFmtId="0" fontId="4" fillId="2" borderId="34" xfId="0" applyFont="1" applyFill="1" applyBorder="1" applyAlignment="1">
      <alignment vertical="top" wrapText="1"/>
    </xf>
    <xf numFmtId="44" fontId="4" fillId="4" borderId="6" xfId="3" applyFont="1" applyFill="1" applyBorder="1" applyAlignment="1">
      <alignment horizontal="right" vertical="top"/>
    </xf>
    <xf numFmtId="0" fontId="7" fillId="3" borderId="48" xfId="0" applyFont="1" applyFill="1" applyBorder="1" applyAlignment="1">
      <alignment horizontal="center" wrapText="1"/>
    </xf>
    <xf numFmtId="0" fontId="8" fillId="0" borderId="31" xfId="0" applyFont="1" applyBorder="1" applyAlignment="1"/>
    <xf numFmtId="0" fontId="8" fillId="3" borderId="31" xfId="0" applyFont="1" applyFill="1" applyBorder="1" applyAlignment="1"/>
    <xf numFmtId="0" fontId="8" fillId="0" borderId="31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8" fillId="0" borderId="34" xfId="0" applyFont="1" applyBorder="1" applyAlignment="1">
      <alignment vertical="top"/>
    </xf>
    <xf numFmtId="0" fontId="18" fillId="2" borderId="0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 wrapText="1"/>
    </xf>
    <xf numFmtId="0" fontId="7" fillId="3" borderId="28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/>
    </xf>
    <xf numFmtId="0" fontId="8" fillId="0" borderId="33" xfId="0" applyFont="1" applyBorder="1" applyAlignment="1"/>
    <xf numFmtId="0" fontId="8" fillId="0" borderId="4" xfId="0" applyFont="1" applyBorder="1" applyAlignment="1">
      <alignment wrapText="1"/>
    </xf>
    <xf numFmtId="0" fontId="11" fillId="3" borderId="2" xfId="0" applyFont="1" applyFill="1" applyBorder="1" applyAlignment="1">
      <alignment horizontal="center" vertical="top"/>
    </xf>
    <xf numFmtId="0" fontId="11" fillId="3" borderId="49" xfId="0" applyFont="1" applyFill="1" applyBorder="1" applyAlignment="1">
      <alignment horizontal="center"/>
    </xf>
    <xf numFmtId="0" fontId="22" fillId="3" borderId="49" xfId="0" applyFont="1" applyFill="1" applyBorder="1" applyAlignment="1">
      <alignment horizontal="left"/>
    </xf>
    <xf numFmtId="0" fontId="11" fillId="3" borderId="50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8" fillId="0" borderId="47" xfId="0" applyFont="1" applyBorder="1" applyAlignment="1">
      <alignment vertical="top"/>
    </xf>
    <xf numFmtId="0" fontId="2" fillId="2" borderId="8" xfId="1" applyFont="1" applyFill="1" applyBorder="1" applyAlignment="1">
      <alignment horizontal="center" wrapText="1"/>
    </xf>
    <xf numFmtId="164" fontId="4" fillId="0" borderId="8" xfId="3" applyNumberFormat="1" applyFont="1" applyBorder="1"/>
    <xf numFmtId="0" fontId="8" fillId="3" borderId="31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 vertical="top"/>
    </xf>
    <xf numFmtId="0" fontId="9" fillId="3" borderId="51" xfId="0" applyFont="1" applyFill="1" applyBorder="1" applyAlignment="1">
      <alignment vertical="top"/>
    </xf>
    <xf numFmtId="0" fontId="9" fillId="3" borderId="51" xfId="0" applyFont="1" applyFill="1" applyBorder="1" applyAlignment="1">
      <alignment vertical="top" wrapText="1"/>
    </xf>
    <xf numFmtId="0" fontId="7" fillId="3" borderId="24" xfId="1" applyFont="1" applyFill="1" applyBorder="1" applyAlignment="1">
      <alignment horizontal="center" wrapText="1"/>
    </xf>
    <xf numFmtId="164" fontId="5" fillId="3" borderId="8" xfId="3" applyNumberFormat="1" applyFont="1" applyFill="1" applyBorder="1"/>
    <xf numFmtId="44" fontId="5" fillId="3" borderId="8" xfId="3" applyFont="1" applyFill="1" applyBorder="1"/>
    <xf numFmtId="0" fontId="4" fillId="3" borderId="52" xfId="0" applyFont="1" applyFill="1" applyBorder="1"/>
    <xf numFmtId="0" fontId="20" fillId="6" borderId="3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2" borderId="31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0" fillId="0" borderId="0" xfId="0" applyAlignment="1">
      <alignment vertical="top"/>
    </xf>
    <xf numFmtId="4" fontId="4" fillId="2" borderId="0" xfId="3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164" fontId="4" fillId="2" borderId="0" xfId="3" applyNumberFormat="1" applyFont="1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0" fillId="2" borderId="6" xfId="0" applyNumberFormat="1" applyFill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0" xfId="0" applyFill="1" applyBorder="1" applyAlignment="1">
      <alignment vertical="top" wrapText="1"/>
    </xf>
    <xf numFmtId="0" fontId="0" fillId="2" borderId="20" xfId="0" applyNumberFormat="1" applyFill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Alignment="1">
      <alignment horizontal="center" vertical="top"/>
    </xf>
    <xf numFmtId="44" fontId="4" fillId="2" borderId="0" xfId="3" applyFont="1" applyFill="1" applyBorder="1" applyAlignment="1">
      <alignment horizontal="right" vertical="top"/>
    </xf>
    <xf numFmtId="44" fontId="0" fillId="0" borderId="6" xfId="3" applyFont="1" applyBorder="1" applyAlignment="1">
      <alignment horizontal="right" vertical="top"/>
    </xf>
    <xf numFmtId="44" fontId="0" fillId="0" borderId="0" xfId="3" applyFont="1" applyAlignment="1">
      <alignment horizontal="right" vertical="top"/>
    </xf>
    <xf numFmtId="44" fontId="20" fillId="6" borderId="6" xfId="3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164" fontId="4" fillId="2" borderId="0" xfId="3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44" fontId="0" fillId="0" borderId="6" xfId="3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vertical="top"/>
    </xf>
    <xf numFmtId="44" fontId="0" fillId="0" borderId="6" xfId="3" applyFont="1" applyBorder="1" applyAlignment="1">
      <alignment vertical="top"/>
    </xf>
    <xf numFmtId="0" fontId="0" fillId="0" borderId="0" xfId="0" applyAlignment="1">
      <alignment vertical="center"/>
    </xf>
    <xf numFmtId="0" fontId="18" fillId="2" borderId="0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 vertical="top" wrapText="1"/>
    </xf>
    <xf numFmtId="0" fontId="11" fillId="5" borderId="12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/>
    </xf>
    <xf numFmtId="0" fontId="35" fillId="0" borderId="6" xfId="0" applyFont="1" applyBorder="1" applyAlignment="1">
      <alignment vertical="top" wrapText="1"/>
    </xf>
    <xf numFmtId="0" fontId="35" fillId="0" borderId="6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/>
    </xf>
    <xf numFmtId="0" fontId="4" fillId="2" borderId="25" xfId="0" applyFont="1" applyFill="1" applyBorder="1" applyAlignment="1">
      <alignment horizontal="right"/>
    </xf>
    <xf numFmtId="0" fontId="0" fillId="0" borderId="18" xfId="0" applyBorder="1" applyAlignment="1"/>
    <xf numFmtId="0" fontId="0" fillId="0" borderId="21" xfId="0" applyBorder="1" applyAlignment="1"/>
    <xf numFmtId="0" fontId="0" fillId="0" borderId="0" xfId="0" applyAlignment="1"/>
    <xf numFmtId="0" fontId="6" fillId="4" borderId="23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4" fontId="20" fillId="4" borderId="23" xfId="3" applyNumberFormat="1" applyFont="1" applyFill="1" applyBorder="1" applyAlignment="1">
      <alignment horizontal="center" vertical="center" wrapText="1"/>
    </xf>
    <xf numFmtId="44" fontId="0" fillId="0" borderId="20" xfId="3" applyFont="1" applyBorder="1" applyAlignment="1">
      <alignment vertical="top"/>
    </xf>
    <xf numFmtId="0" fontId="34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10" fillId="4" borderId="23" xfId="0" applyFont="1" applyFill="1" applyBorder="1" applyAlignment="1">
      <alignment horizontal="center" vertical="center"/>
    </xf>
    <xf numFmtId="0" fontId="35" fillId="0" borderId="6" xfId="0" applyFont="1" applyBorder="1" applyAlignment="1">
      <alignment horizontal="left" vertical="top" wrapText="1"/>
    </xf>
    <xf numFmtId="0" fontId="36" fillId="0" borderId="6" xfId="0" applyFont="1" applyBorder="1" applyAlignment="1">
      <alignment vertical="top"/>
    </xf>
    <xf numFmtId="0" fontId="36" fillId="0" borderId="6" xfId="0" applyFont="1" applyBorder="1" applyAlignment="1">
      <alignment vertical="top" wrapText="1"/>
    </xf>
    <xf numFmtId="0" fontId="36" fillId="0" borderId="6" xfId="0" applyFont="1" applyBorder="1" applyAlignment="1">
      <alignment horizontal="center" vertical="top"/>
    </xf>
    <xf numFmtId="0" fontId="35" fillId="0" borderId="6" xfId="0" applyFont="1" applyFill="1" applyBorder="1" applyAlignment="1">
      <alignment horizontal="center" vertical="top" wrapText="1"/>
    </xf>
    <xf numFmtId="44" fontId="0" fillId="0" borderId="6" xfId="3" applyFont="1" applyFill="1" applyBorder="1" applyAlignment="1">
      <alignment vertical="top"/>
    </xf>
    <xf numFmtId="44" fontId="0" fillId="0" borderId="20" xfId="3" applyFont="1" applyFill="1" applyBorder="1" applyAlignment="1">
      <alignment vertical="top"/>
    </xf>
    <xf numFmtId="0" fontId="0" fillId="0" borderId="24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169" fontId="18" fillId="2" borderId="0" xfId="0" applyNumberFormat="1" applyFont="1" applyFill="1" applyBorder="1" applyAlignment="1">
      <alignment horizontal="center" vertical="top"/>
    </xf>
    <xf numFmtId="169" fontId="0" fillId="0" borderId="0" xfId="0" applyNumberFormat="1" applyAlignment="1">
      <alignment horizontal="center" vertical="top"/>
    </xf>
    <xf numFmtId="169" fontId="34" fillId="6" borderId="2" xfId="0" applyNumberFormat="1" applyFon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top"/>
    </xf>
    <xf numFmtId="0" fontId="0" fillId="2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44" fontId="0" fillId="0" borderId="6" xfId="3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/>
    <xf numFmtId="44" fontId="0" fillId="0" borderId="20" xfId="3" applyFont="1" applyBorder="1" applyAlignment="1">
      <alignment horizontal="right"/>
    </xf>
    <xf numFmtId="169" fontId="0" fillId="0" borderId="19" xfId="0" applyNumberFormat="1" applyBorder="1" applyAlignment="1">
      <alignment horizontal="center" vertical="top"/>
    </xf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66"/>
      <color rgb="FFD4610A"/>
      <color rgb="FFC05B0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124461</xdr:colOff>
      <xdr:row>14</xdr:row>
      <xdr:rowOff>2613660</xdr:rowOff>
    </xdr:from>
    <xdr:to>
      <xdr:col>6</xdr:col>
      <xdr:colOff>1065978</xdr:colOff>
      <xdr:row>16</xdr:row>
      <xdr:rowOff>639171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8421" y="9067800"/>
          <a:ext cx="941517" cy="837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Normal="100" zoomScaleSheetLayoutView="100" workbookViewId="0">
      <selection sqref="A1:XFD7"/>
    </sheetView>
  </sheetViews>
  <sheetFormatPr defaultColWidth="9.5546875" defaultRowHeight="13.8"/>
  <cols>
    <col min="1" max="1" width="4.21875" style="10" customWidth="1"/>
    <col min="2" max="2" width="13.44140625" style="10" customWidth="1"/>
    <col min="3" max="3" width="41.6640625" style="11" customWidth="1"/>
    <col min="4" max="4" width="7" style="11" customWidth="1"/>
    <col min="5" max="5" width="7.6640625" style="12" customWidth="1"/>
    <col min="6" max="6" width="15.21875" style="247" customWidth="1"/>
    <col min="7" max="7" width="15.21875" style="224" customWidth="1"/>
    <col min="8" max="8" width="27.33203125" style="3" customWidth="1"/>
    <col min="9" max="16384" width="9.5546875" style="3"/>
  </cols>
  <sheetData>
    <row r="1" spans="1:9" ht="18">
      <c r="A1" s="24" t="s">
        <v>65</v>
      </c>
      <c r="C1" s="30"/>
      <c r="D1" s="25"/>
      <c r="E1" s="26"/>
      <c r="F1" s="225"/>
      <c r="G1" s="205"/>
      <c r="H1" s="27"/>
      <c r="I1" s="20"/>
    </row>
    <row r="2" spans="1:9" ht="13.8" customHeight="1">
      <c r="B2" s="24"/>
      <c r="C2" s="30"/>
      <c r="D2" s="25"/>
      <c r="E2" s="26"/>
      <c r="F2" s="225"/>
      <c r="G2" s="205"/>
      <c r="H2" s="27"/>
      <c r="I2" s="15"/>
    </row>
    <row r="3" spans="1:9" ht="18" customHeight="1">
      <c r="A3" s="24" t="s">
        <v>1085</v>
      </c>
      <c r="B3" s="26"/>
      <c r="C3" s="26"/>
      <c r="D3" s="26"/>
      <c r="E3" s="10"/>
      <c r="F3" s="225"/>
      <c r="G3" s="205"/>
      <c r="H3" s="27"/>
      <c r="I3" s="87"/>
    </row>
    <row r="4" spans="1:9" ht="13.8" customHeight="1">
      <c r="A4" s="24"/>
      <c r="B4" s="26"/>
      <c r="C4" s="26"/>
      <c r="D4" s="26"/>
      <c r="E4" s="10"/>
      <c r="F4" s="225"/>
      <c r="G4" s="205"/>
      <c r="H4" s="27"/>
      <c r="I4" s="87"/>
    </row>
    <row r="5" spans="1:9" ht="18" customHeight="1">
      <c r="A5" s="322" t="s">
        <v>1090</v>
      </c>
      <c r="B5" s="322"/>
      <c r="C5" s="322"/>
      <c r="D5" s="322"/>
      <c r="E5" s="322"/>
      <c r="F5" s="322"/>
      <c r="G5" s="322"/>
      <c r="H5" s="322"/>
      <c r="I5" s="15"/>
    </row>
    <row r="6" spans="1:9" ht="10.199999999999999" customHeight="1" thickBot="1">
      <c r="B6" s="31"/>
      <c r="C6" s="28"/>
      <c r="D6" s="28"/>
      <c r="E6" s="29"/>
      <c r="F6" s="226"/>
      <c r="G6" s="206"/>
      <c r="H6" s="32"/>
      <c r="I6" s="15"/>
    </row>
    <row r="7" spans="1:9" s="90" customFormat="1" ht="27.6">
      <c r="A7" s="114"/>
      <c r="B7" s="149"/>
      <c r="C7" s="111" t="s">
        <v>298</v>
      </c>
      <c r="D7" s="112" t="s">
        <v>182</v>
      </c>
      <c r="E7" s="112" t="s">
        <v>283</v>
      </c>
      <c r="F7" s="227" t="s">
        <v>178</v>
      </c>
      <c r="G7" s="207" t="s">
        <v>179</v>
      </c>
      <c r="H7" s="113" t="s">
        <v>181</v>
      </c>
      <c r="I7" s="89"/>
    </row>
    <row r="8" spans="1:9" ht="15.6">
      <c r="A8" s="115"/>
      <c r="B8" s="150" t="s">
        <v>302</v>
      </c>
      <c r="C8" s="91" t="s">
        <v>303</v>
      </c>
      <c r="D8" s="92"/>
      <c r="E8" s="93"/>
      <c r="F8" s="228"/>
      <c r="G8" s="208"/>
      <c r="H8" s="94"/>
      <c r="I8" s="15"/>
    </row>
    <row r="9" spans="1:9" s="8" customFormat="1" ht="41.4">
      <c r="A9" s="116"/>
      <c r="B9" s="151"/>
      <c r="C9" s="107" t="s">
        <v>285</v>
      </c>
      <c r="D9" s="108"/>
      <c r="E9" s="109"/>
      <c r="F9" s="229"/>
      <c r="G9" s="209"/>
      <c r="H9" s="110"/>
      <c r="I9" s="16"/>
    </row>
    <row r="10" spans="1:9">
      <c r="A10" s="117">
        <v>1</v>
      </c>
      <c r="B10" s="152" t="s">
        <v>26</v>
      </c>
      <c r="C10" s="6" t="s">
        <v>284</v>
      </c>
      <c r="D10" s="5" t="s">
        <v>15</v>
      </c>
      <c r="E10" s="37">
        <v>103</v>
      </c>
      <c r="F10" s="203"/>
      <c r="G10" s="210">
        <f>E10*F10</f>
        <v>0</v>
      </c>
      <c r="H10" s="36"/>
      <c r="I10" s="15"/>
    </row>
    <row r="11" spans="1:9" ht="16.2" customHeight="1">
      <c r="A11" s="117">
        <v>2</v>
      </c>
      <c r="B11" s="152" t="s">
        <v>27</v>
      </c>
      <c r="C11" s="6" t="s">
        <v>142</v>
      </c>
      <c r="D11" s="5" t="s">
        <v>15</v>
      </c>
      <c r="E11" s="167">
        <v>4</v>
      </c>
      <c r="F11" s="203"/>
      <c r="G11" s="210">
        <f t="shared" ref="G11:G15" si="0">E11*F11</f>
        <v>0</v>
      </c>
      <c r="H11" s="36"/>
      <c r="I11" s="15"/>
    </row>
    <row r="12" spans="1:9">
      <c r="A12" s="117">
        <v>3</v>
      </c>
      <c r="B12" s="152" t="s">
        <v>28</v>
      </c>
      <c r="C12" s="6" t="s">
        <v>67</v>
      </c>
      <c r="D12" s="6" t="s">
        <v>62</v>
      </c>
      <c r="E12" s="37">
        <v>1</v>
      </c>
      <c r="F12" s="203"/>
      <c r="G12" s="210">
        <f t="shared" si="0"/>
        <v>0</v>
      </c>
      <c r="H12" s="36"/>
      <c r="I12" s="15"/>
    </row>
    <row r="13" spans="1:9">
      <c r="A13" s="117">
        <v>4</v>
      </c>
      <c r="B13" s="152" t="s">
        <v>29</v>
      </c>
      <c r="C13" s="6" t="s">
        <v>119</v>
      </c>
      <c r="D13" s="6" t="s">
        <v>15</v>
      </c>
      <c r="E13" s="37">
        <v>104</v>
      </c>
      <c r="F13" s="203"/>
      <c r="G13" s="210">
        <f t="shared" si="0"/>
        <v>0</v>
      </c>
      <c r="H13" s="36"/>
      <c r="I13" s="15"/>
    </row>
    <row r="14" spans="1:9">
      <c r="A14" s="117">
        <v>5</v>
      </c>
      <c r="B14" s="152" t="s">
        <v>30</v>
      </c>
      <c r="C14" s="6" t="s">
        <v>120</v>
      </c>
      <c r="D14" s="6" t="s">
        <v>15</v>
      </c>
      <c r="E14" s="37">
        <v>9</v>
      </c>
      <c r="F14" s="230"/>
      <c r="G14" s="210">
        <f t="shared" si="0"/>
        <v>0</v>
      </c>
      <c r="H14" s="36"/>
      <c r="I14" s="15"/>
    </row>
    <row r="15" spans="1:9">
      <c r="A15" s="117">
        <v>6</v>
      </c>
      <c r="B15" s="152" t="s">
        <v>31</v>
      </c>
      <c r="C15" s="6" t="s">
        <v>121</v>
      </c>
      <c r="D15" s="6" t="s">
        <v>62</v>
      </c>
      <c r="E15" s="37">
        <v>18</v>
      </c>
      <c r="F15" s="203"/>
      <c r="G15" s="210">
        <f t="shared" si="0"/>
        <v>0</v>
      </c>
      <c r="H15" s="36"/>
      <c r="I15" s="15"/>
    </row>
    <row r="16" spans="1:9" ht="15.6">
      <c r="A16" s="115"/>
      <c r="B16" s="153"/>
      <c r="C16" s="91" t="s">
        <v>184</v>
      </c>
      <c r="D16" s="92"/>
      <c r="E16" s="93"/>
      <c r="F16" s="231"/>
      <c r="G16" s="211"/>
      <c r="H16" s="94"/>
      <c r="I16" s="15"/>
    </row>
    <row r="17" spans="1:9" s="8" customFormat="1" ht="165.6">
      <c r="A17" s="117">
        <v>9</v>
      </c>
      <c r="B17" s="154" t="s">
        <v>246</v>
      </c>
      <c r="C17" s="7" t="s">
        <v>296</v>
      </c>
      <c r="D17" s="7"/>
      <c r="E17" s="37">
        <v>1</v>
      </c>
      <c r="F17" s="232"/>
      <c r="G17" s="210">
        <f>E17*F17</f>
        <v>0</v>
      </c>
      <c r="H17" s="38"/>
      <c r="I17" s="16"/>
    </row>
    <row r="18" spans="1:9" s="8" customFormat="1" ht="27.6">
      <c r="A18" s="117">
        <v>10</v>
      </c>
      <c r="B18" s="154" t="s">
        <v>246</v>
      </c>
      <c r="C18" s="7" t="s">
        <v>297</v>
      </c>
      <c r="D18" s="7"/>
      <c r="E18" s="37">
        <v>1</v>
      </c>
      <c r="F18" s="232"/>
      <c r="G18" s="210">
        <f t="shared" ref="G18:G75" si="1">E18*F18</f>
        <v>0</v>
      </c>
      <c r="H18" s="38"/>
      <c r="I18" s="16"/>
    </row>
    <row r="19" spans="1:9" s="8" customFormat="1" ht="82.8">
      <c r="A19" s="117">
        <v>11</v>
      </c>
      <c r="B19" s="154" t="s">
        <v>34</v>
      </c>
      <c r="C19" s="7" t="s">
        <v>290</v>
      </c>
      <c r="D19" s="7" t="s">
        <v>15</v>
      </c>
      <c r="E19" s="37">
        <v>18</v>
      </c>
      <c r="F19" s="230"/>
      <c r="G19" s="210">
        <f t="shared" si="1"/>
        <v>0</v>
      </c>
      <c r="H19" s="38"/>
      <c r="I19" s="16"/>
    </row>
    <row r="20" spans="1:9" ht="82.8">
      <c r="A20" s="117">
        <v>12</v>
      </c>
      <c r="B20" s="152" t="s">
        <v>35</v>
      </c>
      <c r="C20" s="6" t="s">
        <v>291</v>
      </c>
      <c r="D20" s="6" t="s">
        <v>15</v>
      </c>
      <c r="E20" s="37">
        <v>166</v>
      </c>
      <c r="F20" s="230"/>
      <c r="G20" s="210">
        <f t="shared" si="1"/>
        <v>0</v>
      </c>
      <c r="H20" s="36"/>
      <c r="I20" s="15"/>
    </row>
    <row r="21" spans="1:9">
      <c r="A21" s="117">
        <v>13</v>
      </c>
      <c r="B21" s="152" t="s">
        <v>36</v>
      </c>
      <c r="C21" s="6" t="s">
        <v>292</v>
      </c>
      <c r="D21" s="6" t="s">
        <v>15</v>
      </c>
      <c r="E21" s="37">
        <v>20</v>
      </c>
      <c r="F21" s="230"/>
      <c r="G21" s="210">
        <f t="shared" si="1"/>
        <v>0</v>
      </c>
      <c r="H21" s="36"/>
      <c r="I21" s="15"/>
    </row>
    <row r="22" spans="1:9" ht="96.6">
      <c r="A22" s="117">
        <v>14</v>
      </c>
      <c r="B22" s="152"/>
      <c r="C22" s="106" t="s">
        <v>289</v>
      </c>
      <c r="D22" s="6"/>
      <c r="E22" s="37"/>
      <c r="F22" s="230"/>
      <c r="G22" s="210">
        <f t="shared" si="1"/>
        <v>0</v>
      </c>
      <c r="H22" s="36"/>
      <c r="I22" s="15"/>
    </row>
    <row r="23" spans="1:9">
      <c r="A23" s="117">
        <v>15</v>
      </c>
      <c r="B23" s="152" t="s">
        <v>37</v>
      </c>
      <c r="C23" s="6" t="s">
        <v>122</v>
      </c>
      <c r="D23" s="6" t="s">
        <v>15</v>
      </c>
      <c r="E23" s="37">
        <v>115</v>
      </c>
      <c r="F23" s="230"/>
      <c r="G23" s="210">
        <f t="shared" si="1"/>
        <v>0</v>
      </c>
      <c r="H23" s="36"/>
      <c r="I23" s="15"/>
    </row>
    <row r="24" spans="1:9">
      <c r="A24" s="117">
        <v>16</v>
      </c>
      <c r="B24" s="152" t="s">
        <v>38</v>
      </c>
      <c r="C24" s="6" t="s">
        <v>123</v>
      </c>
      <c r="D24" s="6" t="s">
        <v>15</v>
      </c>
      <c r="E24" s="37">
        <v>6</v>
      </c>
      <c r="F24" s="230"/>
      <c r="G24" s="210">
        <f t="shared" si="1"/>
        <v>0</v>
      </c>
      <c r="H24" s="36"/>
      <c r="I24" s="15"/>
    </row>
    <row r="25" spans="1:9" ht="124.2">
      <c r="A25" s="117">
        <v>17</v>
      </c>
      <c r="B25" s="152" t="s">
        <v>39</v>
      </c>
      <c r="C25" s="6" t="s">
        <v>288</v>
      </c>
      <c r="D25" s="6" t="s">
        <v>15</v>
      </c>
      <c r="E25" s="37">
        <v>92</v>
      </c>
      <c r="F25" s="230"/>
      <c r="G25" s="210">
        <f t="shared" si="1"/>
        <v>0</v>
      </c>
      <c r="H25" s="36"/>
      <c r="I25" s="15"/>
    </row>
    <row r="26" spans="1:9" ht="15.6">
      <c r="A26" s="117"/>
      <c r="B26" s="155"/>
      <c r="C26" s="91" t="s">
        <v>287</v>
      </c>
      <c r="D26" s="91"/>
      <c r="E26" s="95"/>
      <c r="F26" s="228"/>
      <c r="G26" s="249"/>
      <c r="H26" s="94"/>
      <c r="I26" s="15"/>
    </row>
    <row r="27" spans="1:9" s="8" customFormat="1" ht="110.4">
      <c r="A27" s="117">
        <v>18</v>
      </c>
      <c r="B27" s="156"/>
      <c r="C27" s="106" t="s">
        <v>286</v>
      </c>
      <c r="D27" s="103"/>
      <c r="E27" s="104"/>
      <c r="F27" s="233"/>
      <c r="G27" s="210">
        <f t="shared" si="1"/>
        <v>0</v>
      </c>
      <c r="H27" s="38"/>
      <c r="I27" s="16"/>
    </row>
    <row r="28" spans="1:9">
      <c r="A28" s="117">
        <v>19</v>
      </c>
      <c r="B28" s="152" t="s">
        <v>40</v>
      </c>
      <c r="C28" s="6" t="s">
        <v>124</v>
      </c>
      <c r="D28" s="6" t="s">
        <v>15</v>
      </c>
      <c r="E28" s="37">
        <v>73</v>
      </c>
      <c r="F28" s="230"/>
      <c r="G28" s="210">
        <f t="shared" si="1"/>
        <v>0</v>
      </c>
      <c r="H28" s="36"/>
      <c r="I28" s="15"/>
    </row>
    <row r="29" spans="1:9">
      <c r="A29" s="117">
        <v>20</v>
      </c>
      <c r="B29" s="152" t="s">
        <v>41</v>
      </c>
      <c r="C29" s="6" t="s">
        <v>125</v>
      </c>
      <c r="D29" s="6" t="s">
        <v>15</v>
      </c>
      <c r="E29" s="37">
        <v>2</v>
      </c>
      <c r="F29" s="230"/>
      <c r="G29" s="210">
        <f t="shared" si="1"/>
        <v>0</v>
      </c>
      <c r="H29" s="36"/>
      <c r="I29" s="15"/>
    </row>
    <row r="30" spans="1:9" ht="15.6">
      <c r="A30" s="115"/>
      <c r="B30" s="157"/>
      <c r="C30" s="91" t="s">
        <v>185</v>
      </c>
      <c r="D30" s="96"/>
      <c r="E30" s="97"/>
      <c r="F30" s="234"/>
      <c r="G30" s="249"/>
      <c r="H30" s="94"/>
      <c r="I30" s="15"/>
    </row>
    <row r="31" spans="1:9" ht="27.6">
      <c r="A31" s="117">
        <v>21</v>
      </c>
      <c r="B31" s="154" t="s">
        <v>42</v>
      </c>
      <c r="C31" s="7" t="s">
        <v>195</v>
      </c>
      <c r="D31" s="7" t="s">
        <v>15</v>
      </c>
      <c r="E31" s="37">
        <v>22</v>
      </c>
      <c r="F31" s="232"/>
      <c r="G31" s="210">
        <f t="shared" si="1"/>
        <v>0</v>
      </c>
      <c r="H31" s="36"/>
      <c r="I31" s="15"/>
    </row>
    <row r="32" spans="1:9" ht="15.6">
      <c r="A32" s="115"/>
      <c r="B32" s="153"/>
      <c r="C32" s="91" t="s">
        <v>186</v>
      </c>
      <c r="D32" s="92"/>
      <c r="E32" s="93"/>
      <c r="F32" s="231"/>
      <c r="G32" s="249"/>
      <c r="H32" s="94"/>
      <c r="I32" s="15"/>
    </row>
    <row r="33" spans="1:9">
      <c r="A33" s="117">
        <v>22</v>
      </c>
      <c r="B33" s="154" t="s">
        <v>43</v>
      </c>
      <c r="C33" s="7" t="s">
        <v>44</v>
      </c>
      <c r="D33" s="7"/>
      <c r="E33" s="37">
        <v>27</v>
      </c>
      <c r="F33" s="203"/>
      <c r="G33" s="210">
        <f t="shared" si="1"/>
        <v>0</v>
      </c>
      <c r="H33" s="36"/>
      <c r="I33" s="15"/>
    </row>
    <row r="34" spans="1:9" ht="69">
      <c r="A34" s="117">
        <v>23</v>
      </c>
      <c r="B34" s="168" t="s">
        <v>45</v>
      </c>
      <c r="C34" s="7" t="s">
        <v>183</v>
      </c>
      <c r="D34" s="7"/>
      <c r="E34" s="37">
        <v>4</v>
      </c>
      <c r="F34" s="203"/>
      <c r="G34" s="210">
        <f t="shared" si="1"/>
        <v>0</v>
      </c>
      <c r="H34" s="36"/>
      <c r="I34" s="15"/>
    </row>
    <row r="35" spans="1:9" ht="55.2">
      <c r="A35" s="117">
        <v>24</v>
      </c>
      <c r="B35" s="154" t="s">
        <v>57</v>
      </c>
      <c r="C35" s="7" t="s">
        <v>177</v>
      </c>
      <c r="D35" s="7"/>
      <c r="E35" s="37">
        <v>1</v>
      </c>
      <c r="F35" s="203"/>
      <c r="G35" s="210">
        <f t="shared" si="1"/>
        <v>0</v>
      </c>
      <c r="H35" s="36"/>
      <c r="I35" s="15"/>
    </row>
    <row r="36" spans="1:9" ht="82.8">
      <c r="A36" s="117">
        <v>25</v>
      </c>
      <c r="B36" s="154" t="s">
        <v>196</v>
      </c>
      <c r="C36" s="7" t="s">
        <v>249</v>
      </c>
      <c r="D36" s="7"/>
      <c r="E36" s="37">
        <v>32</v>
      </c>
      <c r="F36" s="203"/>
      <c r="G36" s="210">
        <f t="shared" si="1"/>
        <v>0</v>
      </c>
      <c r="H36" s="36"/>
      <c r="I36" s="15"/>
    </row>
    <row r="37" spans="1:9" ht="15.6">
      <c r="A37" s="117"/>
      <c r="B37" s="158"/>
      <c r="C37" s="98" t="s">
        <v>187</v>
      </c>
      <c r="D37" s="99"/>
      <c r="E37" s="93"/>
      <c r="F37" s="228"/>
      <c r="G37" s="249"/>
      <c r="H37" s="94"/>
      <c r="I37" s="15"/>
    </row>
    <row r="38" spans="1:9">
      <c r="A38" s="117">
        <v>26</v>
      </c>
      <c r="B38" s="169" t="s">
        <v>264</v>
      </c>
      <c r="C38" s="7" t="s">
        <v>56</v>
      </c>
      <c r="D38" s="7"/>
      <c r="E38" s="37">
        <v>11</v>
      </c>
      <c r="F38" s="230"/>
      <c r="G38" s="210">
        <f t="shared" si="1"/>
        <v>0</v>
      </c>
      <c r="H38" s="36"/>
      <c r="I38" s="15"/>
    </row>
    <row r="39" spans="1:9">
      <c r="A39" s="117">
        <v>27</v>
      </c>
      <c r="B39" s="154" t="s">
        <v>51</v>
      </c>
      <c r="C39" s="170" t="s">
        <v>126</v>
      </c>
      <c r="D39" s="170"/>
      <c r="E39" s="37">
        <v>61</v>
      </c>
      <c r="F39" s="230"/>
      <c r="G39" s="210">
        <f t="shared" si="1"/>
        <v>0</v>
      </c>
      <c r="H39" s="36"/>
      <c r="I39" s="15"/>
    </row>
    <row r="40" spans="1:9">
      <c r="A40" s="117">
        <v>28</v>
      </c>
      <c r="B40" s="154" t="s">
        <v>52</v>
      </c>
      <c r="C40" s="7" t="s">
        <v>239</v>
      </c>
      <c r="D40" s="7"/>
      <c r="E40" s="37">
        <v>48</v>
      </c>
      <c r="F40" s="230"/>
      <c r="G40" s="210">
        <f t="shared" si="1"/>
        <v>0</v>
      </c>
      <c r="H40" s="36"/>
      <c r="I40" s="15"/>
    </row>
    <row r="41" spans="1:9">
      <c r="A41" s="117">
        <v>29</v>
      </c>
      <c r="B41" s="154" t="s">
        <v>54</v>
      </c>
      <c r="C41" s="7" t="s">
        <v>127</v>
      </c>
      <c r="D41" s="7" t="s">
        <v>111</v>
      </c>
      <c r="E41" s="37">
        <v>51</v>
      </c>
      <c r="F41" s="230"/>
      <c r="G41" s="210">
        <f t="shared" si="1"/>
        <v>0</v>
      </c>
      <c r="H41" s="36"/>
      <c r="I41" s="15"/>
    </row>
    <row r="42" spans="1:9" ht="27.6">
      <c r="A42" s="117">
        <v>30</v>
      </c>
      <c r="B42" s="154" t="s">
        <v>210</v>
      </c>
      <c r="C42" s="7" t="s">
        <v>238</v>
      </c>
      <c r="D42" s="7"/>
      <c r="E42" s="37"/>
      <c r="F42" s="230"/>
      <c r="G42" s="210">
        <f t="shared" si="1"/>
        <v>0</v>
      </c>
      <c r="H42" s="36"/>
      <c r="I42" s="15"/>
    </row>
    <row r="43" spans="1:9">
      <c r="A43" s="117">
        <v>31</v>
      </c>
      <c r="B43" s="154" t="s">
        <v>197</v>
      </c>
      <c r="C43" s="7" t="s">
        <v>198</v>
      </c>
      <c r="D43" s="7"/>
      <c r="E43" s="37">
        <v>86</v>
      </c>
      <c r="F43" s="230"/>
      <c r="G43" s="210">
        <f t="shared" si="1"/>
        <v>0</v>
      </c>
      <c r="H43" s="36"/>
      <c r="I43" s="15"/>
    </row>
    <row r="44" spans="1:9">
      <c r="A44" s="117"/>
      <c r="B44" s="152"/>
      <c r="C44" s="6"/>
      <c r="D44" s="6"/>
      <c r="E44" s="37"/>
      <c r="F44" s="230"/>
      <c r="G44" s="210"/>
      <c r="H44" s="36"/>
      <c r="I44" s="15"/>
    </row>
    <row r="45" spans="1:9" ht="15.6">
      <c r="A45" s="115"/>
      <c r="B45" s="158"/>
      <c r="C45" s="98" t="s">
        <v>199</v>
      </c>
      <c r="D45" s="99"/>
      <c r="E45" s="93"/>
      <c r="F45" s="228"/>
      <c r="G45" s="249"/>
      <c r="H45" s="100"/>
      <c r="I45" s="15"/>
    </row>
    <row r="46" spans="1:9">
      <c r="A46" s="117">
        <v>32</v>
      </c>
      <c r="B46" s="154" t="s">
        <v>200</v>
      </c>
      <c r="C46" s="7" t="s">
        <v>201</v>
      </c>
      <c r="D46" s="7"/>
      <c r="E46" s="37">
        <v>48</v>
      </c>
      <c r="F46" s="230"/>
      <c r="G46" s="210">
        <f t="shared" si="1"/>
        <v>0</v>
      </c>
      <c r="H46" s="36"/>
      <c r="I46" s="15"/>
    </row>
    <row r="47" spans="1:9">
      <c r="A47" s="117">
        <v>33</v>
      </c>
      <c r="B47" s="154" t="s">
        <v>202</v>
      </c>
      <c r="C47" s="7" t="s">
        <v>203</v>
      </c>
      <c r="D47" s="7"/>
      <c r="E47" s="37">
        <v>52</v>
      </c>
      <c r="F47" s="230"/>
      <c r="G47" s="210">
        <f t="shared" si="1"/>
        <v>0</v>
      </c>
      <c r="H47" s="36"/>
      <c r="I47" s="15"/>
    </row>
    <row r="48" spans="1:9">
      <c r="A48" s="117">
        <v>34</v>
      </c>
      <c r="B48" s="154" t="s">
        <v>204</v>
      </c>
      <c r="C48" s="7" t="s">
        <v>205</v>
      </c>
      <c r="D48" s="7"/>
      <c r="E48" s="37">
        <v>20</v>
      </c>
      <c r="F48" s="230"/>
      <c r="G48" s="210">
        <f t="shared" si="1"/>
        <v>0</v>
      </c>
      <c r="H48" s="36"/>
      <c r="I48" s="15"/>
    </row>
    <row r="49" spans="1:9">
      <c r="A49" s="117">
        <v>35</v>
      </c>
      <c r="B49" s="154" t="s">
        <v>206</v>
      </c>
      <c r="C49" s="7" t="s">
        <v>207</v>
      </c>
      <c r="D49" s="7"/>
      <c r="E49" s="37">
        <v>10</v>
      </c>
      <c r="F49" s="230"/>
      <c r="G49" s="210">
        <f t="shared" si="1"/>
        <v>0</v>
      </c>
      <c r="H49" s="36"/>
      <c r="I49" s="15"/>
    </row>
    <row r="50" spans="1:9">
      <c r="A50" s="117">
        <v>36</v>
      </c>
      <c r="B50" s="154" t="s">
        <v>208</v>
      </c>
      <c r="C50" s="7" t="s">
        <v>209</v>
      </c>
      <c r="D50" s="7"/>
      <c r="E50" s="37">
        <v>28</v>
      </c>
      <c r="F50" s="230"/>
      <c r="G50" s="210">
        <f t="shared" si="1"/>
        <v>0</v>
      </c>
      <c r="H50" s="36"/>
      <c r="I50" s="15"/>
    </row>
    <row r="51" spans="1:9" s="83" customFormat="1" ht="27.6">
      <c r="A51" s="117">
        <v>37</v>
      </c>
      <c r="B51" s="154" t="s">
        <v>236</v>
      </c>
      <c r="C51" s="7" t="s">
        <v>237</v>
      </c>
      <c r="D51" s="7"/>
      <c r="E51" s="37">
        <v>50</v>
      </c>
      <c r="F51" s="235"/>
      <c r="G51" s="210">
        <f t="shared" si="1"/>
        <v>0</v>
      </c>
      <c r="H51" s="85"/>
      <c r="I51" s="84"/>
    </row>
    <row r="52" spans="1:9" ht="15.6">
      <c r="A52" s="115"/>
      <c r="B52" s="159"/>
      <c r="C52" s="101" t="s">
        <v>1</v>
      </c>
      <c r="D52" s="101"/>
      <c r="E52" s="102"/>
      <c r="F52" s="228"/>
      <c r="G52" s="249"/>
      <c r="H52" s="100"/>
      <c r="I52" s="15"/>
    </row>
    <row r="53" spans="1:9" ht="41.4">
      <c r="A53" s="117">
        <v>38</v>
      </c>
      <c r="B53" s="154" t="s">
        <v>20</v>
      </c>
      <c r="C53" s="166" t="s">
        <v>247</v>
      </c>
      <c r="D53" s="166" t="s">
        <v>15</v>
      </c>
      <c r="E53" s="171">
        <v>21</v>
      </c>
      <c r="F53" s="230"/>
      <c r="G53" s="210">
        <f t="shared" si="1"/>
        <v>0</v>
      </c>
      <c r="H53" s="36"/>
      <c r="I53" s="15"/>
    </row>
    <row r="54" spans="1:9" ht="27.6">
      <c r="A54" s="117">
        <v>39</v>
      </c>
      <c r="B54" s="154" t="s">
        <v>21</v>
      </c>
      <c r="C54" s="166" t="s">
        <v>248</v>
      </c>
      <c r="D54" s="166" t="s">
        <v>15</v>
      </c>
      <c r="E54" s="171">
        <v>190</v>
      </c>
      <c r="F54" s="230"/>
      <c r="G54" s="210">
        <f t="shared" si="1"/>
        <v>0</v>
      </c>
      <c r="H54" s="36"/>
      <c r="I54" s="15"/>
    </row>
    <row r="55" spans="1:9" ht="41.4">
      <c r="A55" s="117">
        <v>40</v>
      </c>
      <c r="B55" s="154" t="s">
        <v>13</v>
      </c>
      <c r="C55" s="172" t="s">
        <v>118</v>
      </c>
      <c r="D55" s="166" t="s">
        <v>63</v>
      </c>
      <c r="E55" s="171">
        <v>717</v>
      </c>
      <c r="F55" s="230"/>
      <c r="G55" s="210">
        <f t="shared" si="1"/>
        <v>0</v>
      </c>
      <c r="H55" s="36"/>
      <c r="I55" s="15"/>
    </row>
    <row r="56" spans="1:9" ht="27.6">
      <c r="A56" s="117">
        <v>41</v>
      </c>
      <c r="B56" s="154" t="s">
        <v>14</v>
      </c>
      <c r="C56" s="166" t="s">
        <v>143</v>
      </c>
      <c r="D56" s="166" t="s">
        <v>15</v>
      </c>
      <c r="E56" s="171">
        <v>108</v>
      </c>
      <c r="F56" s="230"/>
      <c r="G56" s="210">
        <f t="shared" si="1"/>
        <v>0</v>
      </c>
      <c r="H56" s="36"/>
      <c r="I56" s="15"/>
    </row>
    <row r="57" spans="1:9" ht="27.6">
      <c r="A57" s="117">
        <v>42</v>
      </c>
      <c r="B57" s="154" t="s">
        <v>17</v>
      </c>
      <c r="C57" s="166" t="s">
        <v>144</v>
      </c>
      <c r="D57" s="166" t="s">
        <v>15</v>
      </c>
      <c r="E57" s="171">
        <v>46</v>
      </c>
      <c r="F57" s="230"/>
      <c r="G57" s="210">
        <f t="shared" si="1"/>
        <v>0</v>
      </c>
      <c r="H57" s="36"/>
      <c r="I57" s="15"/>
    </row>
    <row r="58" spans="1:9" ht="27.6">
      <c r="A58" s="117">
        <v>43</v>
      </c>
      <c r="B58" s="154" t="s">
        <v>18</v>
      </c>
      <c r="C58" s="166" t="s">
        <v>145</v>
      </c>
      <c r="D58" s="166" t="s">
        <v>16</v>
      </c>
      <c r="E58" s="171">
        <v>96</v>
      </c>
      <c r="F58" s="230"/>
      <c r="G58" s="210">
        <f t="shared" si="1"/>
        <v>0</v>
      </c>
      <c r="H58" s="36"/>
      <c r="I58" s="15"/>
    </row>
    <row r="59" spans="1:9" ht="27.6">
      <c r="A59" s="117">
        <v>44</v>
      </c>
      <c r="B59" s="154" t="s">
        <v>61</v>
      </c>
      <c r="C59" s="166" t="s">
        <v>146</v>
      </c>
      <c r="D59" s="166" t="s">
        <v>15</v>
      </c>
      <c r="E59" s="171">
        <v>90</v>
      </c>
      <c r="F59" s="230"/>
      <c r="G59" s="210">
        <f t="shared" si="1"/>
        <v>0</v>
      </c>
      <c r="H59" s="36"/>
      <c r="I59" s="15"/>
    </row>
    <row r="60" spans="1:9" ht="55.2">
      <c r="A60" s="117">
        <v>45</v>
      </c>
      <c r="B60" s="154" t="s">
        <v>60</v>
      </c>
      <c r="C60" s="166" t="s">
        <v>147</v>
      </c>
      <c r="D60" s="166" t="s">
        <v>15</v>
      </c>
      <c r="E60" s="171">
        <v>417</v>
      </c>
      <c r="F60" s="230"/>
      <c r="G60" s="210">
        <f t="shared" si="1"/>
        <v>0</v>
      </c>
      <c r="H60" s="36"/>
      <c r="I60" s="15"/>
    </row>
    <row r="61" spans="1:9" ht="27.6">
      <c r="A61" s="117">
        <v>46</v>
      </c>
      <c r="B61" s="154" t="s">
        <v>19</v>
      </c>
      <c r="C61" s="166" t="s">
        <v>117</v>
      </c>
      <c r="D61" s="166" t="s">
        <v>15</v>
      </c>
      <c r="E61" s="171">
        <v>48</v>
      </c>
      <c r="F61" s="230"/>
      <c r="G61" s="210">
        <f t="shared" si="1"/>
        <v>0</v>
      </c>
      <c r="H61" s="36"/>
      <c r="I61" s="15"/>
    </row>
    <row r="62" spans="1:9" ht="27.6">
      <c r="A62" s="117">
        <v>47</v>
      </c>
      <c r="B62" s="154" t="s">
        <v>59</v>
      </c>
      <c r="C62" s="166" t="s">
        <v>116</v>
      </c>
      <c r="D62" s="166" t="s">
        <v>15</v>
      </c>
      <c r="E62" s="171">
        <v>33</v>
      </c>
      <c r="F62" s="230"/>
      <c r="G62" s="210">
        <f t="shared" si="1"/>
        <v>0</v>
      </c>
      <c r="H62" s="36"/>
      <c r="I62" s="15"/>
    </row>
    <row r="63" spans="1:9" ht="41.4">
      <c r="A63" s="117">
        <v>48</v>
      </c>
      <c r="B63" s="154" t="s">
        <v>58</v>
      </c>
      <c r="C63" s="166" t="s">
        <v>148</v>
      </c>
      <c r="D63" s="166" t="s">
        <v>46</v>
      </c>
      <c r="E63" s="173">
        <v>1</v>
      </c>
      <c r="F63" s="230"/>
      <c r="G63" s="210">
        <f t="shared" si="1"/>
        <v>0</v>
      </c>
      <c r="H63" s="36"/>
      <c r="I63" s="15"/>
    </row>
    <row r="64" spans="1:9" ht="55.2">
      <c r="A64" s="117">
        <v>49</v>
      </c>
      <c r="B64" s="154" t="s">
        <v>58</v>
      </c>
      <c r="C64" s="166" t="s">
        <v>150</v>
      </c>
      <c r="D64" s="166" t="s">
        <v>46</v>
      </c>
      <c r="E64" s="173">
        <v>1</v>
      </c>
      <c r="F64" s="230"/>
      <c r="G64" s="210">
        <f t="shared" si="1"/>
        <v>0</v>
      </c>
      <c r="H64" s="36"/>
      <c r="I64" s="15"/>
    </row>
    <row r="65" spans="1:9" ht="15.6">
      <c r="A65" s="115"/>
      <c r="B65" s="159"/>
      <c r="C65" s="101" t="s">
        <v>211</v>
      </c>
      <c r="D65" s="101"/>
      <c r="E65" s="102"/>
      <c r="F65" s="228"/>
      <c r="G65" s="249"/>
      <c r="H65" s="100"/>
      <c r="I65" s="15"/>
    </row>
    <row r="66" spans="1:9" s="83" customFormat="1" ht="152.4">
      <c r="A66" s="117">
        <v>50</v>
      </c>
      <c r="B66" s="154" t="s">
        <v>33</v>
      </c>
      <c r="C66" s="174" t="s">
        <v>293</v>
      </c>
      <c r="D66" s="7" t="s">
        <v>15</v>
      </c>
      <c r="E66" s="37">
        <v>36</v>
      </c>
      <c r="F66" s="235"/>
      <c r="G66" s="210">
        <f t="shared" si="1"/>
        <v>0</v>
      </c>
      <c r="H66" s="86"/>
      <c r="I66" s="84"/>
    </row>
    <row r="67" spans="1:9" ht="55.2">
      <c r="A67" s="117">
        <v>51</v>
      </c>
      <c r="B67" s="154" t="s">
        <v>32</v>
      </c>
      <c r="C67" s="7" t="s">
        <v>294</v>
      </c>
      <c r="D67" s="7" t="s">
        <v>15</v>
      </c>
      <c r="E67" s="37">
        <v>32</v>
      </c>
      <c r="F67" s="230"/>
      <c r="G67" s="210">
        <f t="shared" si="1"/>
        <v>0</v>
      </c>
      <c r="H67" s="36"/>
      <c r="I67" s="15"/>
    </row>
    <row r="68" spans="1:9" ht="55.2">
      <c r="A68" s="117">
        <v>52</v>
      </c>
      <c r="B68" s="154" t="s">
        <v>194</v>
      </c>
      <c r="C68" s="7" t="s">
        <v>295</v>
      </c>
      <c r="D68" s="7" t="s">
        <v>15</v>
      </c>
      <c r="E68" s="37">
        <v>5</v>
      </c>
      <c r="F68" s="230"/>
      <c r="G68" s="210">
        <f t="shared" si="1"/>
        <v>0</v>
      </c>
      <c r="H68" s="36"/>
      <c r="I68" s="15"/>
    </row>
    <row r="69" spans="1:9">
      <c r="A69" s="117">
        <v>53</v>
      </c>
      <c r="B69" s="154" t="s">
        <v>53</v>
      </c>
      <c r="C69" s="7" t="s">
        <v>55</v>
      </c>
      <c r="D69" s="7"/>
      <c r="E69" s="37">
        <v>2</v>
      </c>
      <c r="F69" s="230"/>
      <c r="G69" s="210">
        <f t="shared" si="1"/>
        <v>0</v>
      </c>
      <c r="H69" s="36"/>
      <c r="I69" s="15"/>
    </row>
    <row r="70" spans="1:9" ht="27.6">
      <c r="A70" s="117">
        <v>54</v>
      </c>
      <c r="B70" s="154" t="s">
        <v>53</v>
      </c>
      <c r="C70" s="7" t="s">
        <v>212</v>
      </c>
      <c r="D70" s="7"/>
      <c r="E70" s="37">
        <v>35</v>
      </c>
      <c r="F70" s="230"/>
      <c r="G70" s="210">
        <f t="shared" si="1"/>
        <v>0</v>
      </c>
      <c r="H70" s="36"/>
      <c r="I70" s="15"/>
    </row>
    <row r="71" spans="1:9" ht="15.6">
      <c r="A71" s="115"/>
      <c r="B71" s="159"/>
      <c r="C71" s="101" t="s">
        <v>213</v>
      </c>
      <c r="D71" s="101"/>
      <c r="E71" s="102"/>
      <c r="F71" s="228"/>
      <c r="G71" s="249"/>
      <c r="H71" s="100"/>
      <c r="I71" s="15"/>
    </row>
    <row r="72" spans="1:9" s="83" customFormat="1">
      <c r="A72" s="117">
        <v>55</v>
      </c>
      <c r="B72" s="154" t="s">
        <v>214</v>
      </c>
      <c r="C72" s="7" t="s">
        <v>215</v>
      </c>
      <c r="D72" s="7"/>
      <c r="E72" s="37">
        <v>9</v>
      </c>
      <c r="F72" s="235"/>
      <c r="G72" s="210">
        <f t="shared" si="1"/>
        <v>0</v>
      </c>
      <c r="H72" s="85"/>
      <c r="I72" s="84"/>
    </row>
    <row r="73" spans="1:9" s="83" customFormat="1">
      <c r="A73" s="117">
        <v>56</v>
      </c>
      <c r="B73" s="154" t="s">
        <v>220</v>
      </c>
      <c r="C73" s="7" t="s">
        <v>221</v>
      </c>
      <c r="D73" s="7"/>
      <c r="E73" s="37">
        <v>5</v>
      </c>
      <c r="F73" s="235"/>
      <c r="G73" s="210">
        <f t="shared" si="1"/>
        <v>0</v>
      </c>
      <c r="H73" s="85"/>
      <c r="I73" s="84"/>
    </row>
    <row r="74" spans="1:9" s="83" customFormat="1">
      <c r="A74" s="117">
        <v>57</v>
      </c>
      <c r="B74" s="154" t="s">
        <v>217</v>
      </c>
      <c r="C74" s="7" t="s">
        <v>216</v>
      </c>
      <c r="D74" s="7"/>
      <c r="E74" s="37">
        <v>62</v>
      </c>
      <c r="F74" s="235"/>
      <c r="G74" s="210">
        <f t="shared" si="1"/>
        <v>0</v>
      </c>
      <c r="H74" s="85"/>
      <c r="I74" s="84"/>
    </row>
    <row r="75" spans="1:9" s="83" customFormat="1">
      <c r="A75" s="117">
        <v>58</v>
      </c>
      <c r="B75" s="154" t="s">
        <v>218</v>
      </c>
      <c r="C75" s="7" t="s">
        <v>219</v>
      </c>
      <c r="D75" s="7"/>
      <c r="E75" s="37">
        <v>2</v>
      </c>
      <c r="F75" s="235"/>
      <c r="G75" s="210">
        <f t="shared" si="1"/>
        <v>0</v>
      </c>
      <c r="H75" s="85"/>
      <c r="I75" s="84"/>
    </row>
    <row r="76" spans="1:9" s="83" customFormat="1">
      <c r="A76" s="117">
        <v>59</v>
      </c>
      <c r="B76" s="154" t="s">
        <v>222</v>
      </c>
      <c r="C76" s="7" t="s">
        <v>223</v>
      </c>
      <c r="D76" s="7"/>
      <c r="E76" s="37">
        <v>28</v>
      </c>
      <c r="F76" s="235"/>
      <c r="G76" s="210">
        <f t="shared" ref="G76:G93" si="2">E76*F76</f>
        <v>0</v>
      </c>
      <c r="H76" s="85"/>
      <c r="I76" s="84"/>
    </row>
    <row r="77" spans="1:9" s="83" customFormat="1" ht="27.6">
      <c r="A77" s="117">
        <v>60</v>
      </c>
      <c r="B77" s="154" t="s">
        <v>240</v>
      </c>
      <c r="C77" s="7" t="s">
        <v>241</v>
      </c>
      <c r="D77" s="7"/>
      <c r="E77" s="37">
        <v>1</v>
      </c>
      <c r="F77" s="235"/>
      <c r="G77" s="210">
        <f t="shared" si="2"/>
        <v>0</v>
      </c>
      <c r="H77" s="85"/>
      <c r="I77" s="84"/>
    </row>
    <row r="78" spans="1:9" s="83" customFormat="1" ht="27.6">
      <c r="A78" s="117">
        <v>61</v>
      </c>
      <c r="B78" s="154" t="s">
        <v>242</v>
      </c>
      <c r="C78" s="7" t="s">
        <v>243</v>
      </c>
      <c r="D78" s="7"/>
      <c r="E78" s="37">
        <v>1</v>
      </c>
      <c r="F78" s="235"/>
      <c r="G78" s="210">
        <f t="shared" si="2"/>
        <v>0</v>
      </c>
      <c r="H78" s="85"/>
      <c r="I78" s="84"/>
    </row>
    <row r="79" spans="1:9" s="83" customFormat="1">
      <c r="A79" s="117">
        <v>62</v>
      </c>
      <c r="B79" s="154" t="s">
        <v>244</v>
      </c>
      <c r="C79" s="7" t="s">
        <v>245</v>
      </c>
      <c r="D79" s="7"/>
      <c r="E79" s="37">
        <v>1</v>
      </c>
      <c r="F79" s="235"/>
      <c r="G79" s="210">
        <f t="shared" si="2"/>
        <v>0</v>
      </c>
      <c r="H79" s="85"/>
      <c r="I79" s="84"/>
    </row>
    <row r="80" spans="1:9" s="83" customFormat="1">
      <c r="A80" s="117">
        <v>63</v>
      </c>
      <c r="B80" s="154" t="s">
        <v>224</v>
      </c>
      <c r="C80" s="7" t="s">
        <v>225</v>
      </c>
      <c r="D80" s="7"/>
      <c r="E80" s="37">
        <v>41</v>
      </c>
      <c r="F80" s="235"/>
      <c r="G80" s="210">
        <f t="shared" si="2"/>
        <v>0</v>
      </c>
      <c r="H80" s="85"/>
      <c r="I80" s="84"/>
    </row>
    <row r="81" spans="1:9" s="83" customFormat="1">
      <c r="A81" s="117">
        <v>64</v>
      </c>
      <c r="B81" s="154" t="s">
        <v>226</v>
      </c>
      <c r="C81" s="7" t="s">
        <v>265</v>
      </c>
      <c r="D81" s="7"/>
      <c r="E81" s="37">
        <v>20</v>
      </c>
      <c r="F81" s="235"/>
      <c r="G81" s="210">
        <f t="shared" si="2"/>
        <v>0</v>
      </c>
      <c r="H81" s="85"/>
      <c r="I81" s="84"/>
    </row>
    <row r="82" spans="1:9" s="83" customFormat="1">
      <c r="A82" s="117">
        <v>65</v>
      </c>
      <c r="B82" s="154" t="s">
        <v>227</v>
      </c>
      <c r="C82" s="7" t="s">
        <v>266</v>
      </c>
      <c r="D82" s="7"/>
      <c r="E82" s="37">
        <v>1</v>
      </c>
      <c r="F82" s="235"/>
      <c r="G82" s="210">
        <f t="shared" si="2"/>
        <v>0</v>
      </c>
      <c r="H82" s="85"/>
      <c r="I82" s="84"/>
    </row>
    <row r="83" spans="1:9" s="83" customFormat="1">
      <c r="A83" s="117">
        <v>66</v>
      </c>
      <c r="B83" s="154" t="s">
        <v>228</v>
      </c>
      <c r="C83" s="7" t="s">
        <v>229</v>
      </c>
      <c r="D83" s="7"/>
      <c r="E83" s="37">
        <v>47</v>
      </c>
      <c r="F83" s="235"/>
      <c r="G83" s="210">
        <f t="shared" si="2"/>
        <v>0</v>
      </c>
      <c r="H83" s="85"/>
      <c r="I83" s="84"/>
    </row>
    <row r="84" spans="1:9" s="83" customFormat="1">
      <c r="A84" s="117">
        <v>67</v>
      </c>
      <c r="B84" s="154" t="s">
        <v>230</v>
      </c>
      <c r="C84" s="7" t="s">
        <v>231</v>
      </c>
      <c r="D84" s="7"/>
      <c r="E84" s="37">
        <v>9</v>
      </c>
      <c r="F84" s="235"/>
      <c r="G84" s="210">
        <f t="shared" si="2"/>
        <v>0</v>
      </c>
      <c r="H84" s="85"/>
      <c r="I84" s="84"/>
    </row>
    <row r="85" spans="1:9" s="83" customFormat="1">
      <c r="A85" s="117">
        <v>68</v>
      </c>
      <c r="B85" s="154" t="s">
        <v>234</v>
      </c>
      <c r="C85" s="7" t="s">
        <v>235</v>
      </c>
      <c r="D85" s="7"/>
      <c r="E85" s="37">
        <v>25</v>
      </c>
      <c r="F85" s="235"/>
      <c r="G85" s="210">
        <f t="shared" si="2"/>
        <v>0</v>
      </c>
      <c r="H85" s="85"/>
      <c r="I85" s="84"/>
    </row>
    <row r="86" spans="1:9" s="83" customFormat="1">
      <c r="A86" s="117">
        <v>69</v>
      </c>
      <c r="B86" s="154" t="s">
        <v>232</v>
      </c>
      <c r="C86" s="7" t="s">
        <v>233</v>
      </c>
      <c r="D86" s="7"/>
      <c r="E86" s="37">
        <v>5</v>
      </c>
      <c r="F86" s="235"/>
      <c r="G86" s="210">
        <f t="shared" si="2"/>
        <v>0</v>
      </c>
      <c r="H86" s="85"/>
      <c r="I86" s="84"/>
    </row>
    <row r="87" spans="1:9" s="83" customFormat="1" ht="66">
      <c r="A87" s="117">
        <v>70</v>
      </c>
      <c r="B87" s="175" t="s">
        <v>263</v>
      </c>
      <c r="C87" s="7" t="s">
        <v>262</v>
      </c>
      <c r="D87" s="7"/>
      <c r="E87" s="37">
        <v>20</v>
      </c>
      <c r="F87" s="235"/>
      <c r="G87" s="210">
        <f t="shared" si="2"/>
        <v>0</v>
      </c>
      <c r="H87" s="85"/>
      <c r="I87" s="84"/>
    </row>
    <row r="88" spans="1:9" s="83" customFormat="1" ht="39.6">
      <c r="A88" s="117">
        <v>71</v>
      </c>
      <c r="B88" s="175" t="s">
        <v>255</v>
      </c>
      <c r="C88" s="7" t="s">
        <v>256</v>
      </c>
      <c r="D88" s="176"/>
      <c r="E88" s="37">
        <v>23</v>
      </c>
      <c r="F88" s="235"/>
      <c r="G88" s="210">
        <f t="shared" si="2"/>
        <v>0</v>
      </c>
      <c r="H88" s="85"/>
      <c r="I88" s="84"/>
    </row>
    <row r="89" spans="1:9" s="83" customFormat="1" ht="39.6">
      <c r="A89" s="117">
        <v>72</v>
      </c>
      <c r="B89" s="175" t="s">
        <v>257</v>
      </c>
      <c r="C89" s="7" t="s">
        <v>258</v>
      </c>
      <c r="D89" s="176"/>
      <c r="E89" s="37">
        <v>30</v>
      </c>
      <c r="F89" s="235"/>
      <c r="G89" s="210">
        <f t="shared" si="2"/>
        <v>0</v>
      </c>
      <c r="H89" s="85"/>
      <c r="I89" s="84"/>
    </row>
    <row r="90" spans="1:9" s="83" customFormat="1">
      <c r="A90" s="117">
        <v>73</v>
      </c>
      <c r="B90" s="154" t="s">
        <v>250</v>
      </c>
      <c r="C90" s="7" t="s">
        <v>252</v>
      </c>
      <c r="D90" s="7"/>
      <c r="E90" s="37">
        <v>1</v>
      </c>
      <c r="F90" s="235"/>
      <c r="G90" s="210">
        <f t="shared" si="2"/>
        <v>0</v>
      </c>
      <c r="H90" s="85"/>
      <c r="I90" s="84"/>
    </row>
    <row r="91" spans="1:9" s="83" customFormat="1">
      <c r="A91" s="117">
        <v>74</v>
      </c>
      <c r="B91" s="154" t="s">
        <v>251</v>
      </c>
      <c r="C91" s="7" t="s">
        <v>253</v>
      </c>
      <c r="D91" s="7"/>
      <c r="E91" s="37">
        <v>1</v>
      </c>
      <c r="F91" s="235"/>
      <c r="G91" s="210">
        <f t="shared" si="2"/>
        <v>0</v>
      </c>
      <c r="H91" s="85"/>
      <c r="I91" s="84"/>
    </row>
    <row r="92" spans="1:9" s="83" customFormat="1" ht="41.4">
      <c r="A92" s="117">
        <v>75</v>
      </c>
      <c r="B92" s="168" t="s">
        <v>259</v>
      </c>
      <c r="C92" s="7" t="s">
        <v>254</v>
      </c>
      <c r="D92" s="7"/>
      <c r="E92" s="37">
        <v>16</v>
      </c>
      <c r="F92" s="235"/>
      <c r="G92" s="210">
        <f t="shared" si="2"/>
        <v>0</v>
      </c>
      <c r="H92" s="85"/>
      <c r="I92" s="84"/>
    </row>
    <row r="93" spans="1:9" s="83" customFormat="1">
      <c r="A93" s="117">
        <v>76</v>
      </c>
      <c r="B93" s="154" t="s">
        <v>260</v>
      </c>
      <c r="C93" s="7" t="s">
        <v>261</v>
      </c>
      <c r="D93" s="7"/>
      <c r="E93" s="37">
        <v>3</v>
      </c>
      <c r="F93" s="235"/>
      <c r="G93" s="210">
        <f t="shared" si="2"/>
        <v>0</v>
      </c>
      <c r="H93" s="85"/>
      <c r="I93" s="84"/>
    </row>
    <row r="94" spans="1:9" ht="15.6">
      <c r="A94" s="115"/>
      <c r="B94" s="158"/>
      <c r="C94" s="98" t="s">
        <v>267</v>
      </c>
      <c r="D94" s="99"/>
      <c r="E94" s="93"/>
      <c r="F94" s="228"/>
      <c r="G94" s="211"/>
      <c r="H94" s="100"/>
      <c r="I94" s="15"/>
    </row>
    <row r="95" spans="1:9">
      <c r="A95" s="117">
        <v>77</v>
      </c>
      <c r="B95" s="154" t="s">
        <v>268</v>
      </c>
      <c r="C95" s="7"/>
      <c r="D95" s="7"/>
      <c r="E95" s="37"/>
      <c r="F95" s="230"/>
      <c r="G95" s="210"/>
      <c r="H95" s="36"/>
      <c r="I95" s="15"/>
    </row>
    <row r="96" spans="1:9">
      <c r="A96" s="117">
        <v>78</v>
      </c>
      <c r="B96" s="154" t="s">
        <v>269</v>
      </c>
      <c r="C96" s="7"/>
      <c r="D96" s="7"/>
      <c r="E96" s="37"/>
      <c r="F96" s="230"/>
      <c r="G96" s="210"/>
      <c r="H96" s="36"/>
      <c r="I96" s="15"/>
    </row>
    <row r="97" spans="1:9">
      <c r="A97" s="117">
        <v>79</v>
      </c>
      <c r="B97" s="154" t="s">
        <v>270</v>
      </c>
      <c r="C97" s="7"/>
      <c r="D97" s="7"/>
      <c r="E97" s="37"/>
      <c r="F97" s="230"/>
      <c r="G97" s="210"/>
      <c r="H97" s="36"/>
      <c r="I97" s="15"/>
    </row>
    <row r="98" spans="1:9">
      <c r="A98" s="117">
        <v>80</v>
      </c>
      <c r="B98" s="154" t="s">
        <v>271</v>
      </c>
      <c r="C98" s="7"/>
      <c r="D98" s="7"/>
      <c r="E98" s="37"/>
      <c r="F98" s="230"/>
      <c r="G98" s="210"/>
      <c r="H98" s="36"/>
      <c r="I98" s="15"/>
    </row>
    <row r="99" spans="1:9">
      <c r="A99" s="117">
        <v>81</v>
      </c>
      <c r="B99" s="154" t="s">
        <v>272</v>
      </c>
      <c r="C99" s="7"/>
      <c r="D99" s="7"/>
      <c r="E99" s="37"/>
      <c r="F99" s="230"/>
      <c r="G99" s="210"/>
      <c r="H99" s="36"/>
      <c r="I99" s="15"/>
    </row>
    <row r="100" spans="1:9" s="83" customFormat="1" ht="41.4">
      <c r="A100" s="117">
        <v>82</v>
      </c>
      <c r="B100" s="168" t="s">
        <v>273</v>
      </c>
      <c r="C100" s="7"/>
      <c r="D100" s="7"/>
      <c r="E100" s="37"/>
      <c r="F100" s="235"/>
      <c r="G100" s="212"/>
      <c r="H100" s="85"/>
      <c r="I100" s="84"/>
    </row>
    <row r="101" spans="1:9" s="83" customFormat="1" ht="28.2" thickBot="1">
      <c r="A101" s="117">
        <v>83</v>
      </c>
      <c r="B101" s="248" t="s">
        <v>274</v>
      </c>
      <c r="C101" s="177"/>
      <c r="D101" s="177"/>
      <c r="E101" s="177"/>
      <c r="F101" s="236"/>
      <c r="G101" s="213"/>
      <c r="H101" s="148"/>
      <c r="I101" s="84"/>
    </row>
    <row r="102" spans="1:9" ht="18" hidden="1">
      <c r="B102" s="318" t="s">
        <v>0</v>
      </c>
      <c r="C102" s="319"/>
      <c r="D102" s="319"/>
      <c r="E102" s="319"/>
      <c r="F102" s="319"/>
      <c r="G102" s="319"/>
      <c r="H102" s="320"/>
      <c r="I102" s="15"/>
    </row>
    <row r="103" spans="1:9" ht="41.4" hidden="1">
      <c r="B103" s="9" t="s">
        <v>22</v>
      </c>
      <c r="C103" s="6" t="s">
        <v>149</v>
      </c>
      <c r="D103" s="6"/>
      <c r="E103" s="39">
        <v>118</v>
      </c>
      <c r="F103" s="237"/>
      <c r="G103" s="214">
        <f t="shared" ref="G103:G109" si="3">E103*F103</f>
        <v>0</v>
      </c>
      <c r="H103" s="47"/>
      <c r="I103" s="15"/>
    </row>
    <row r="104" spans="1:9" hidden="1">
      <c r="B104" s="9" t="s">
        <v>23</v>
      </c>
      <c r="C104" s="6" t="s">
        <v>113</v>
      </c>
      <c r="D104" s="6"/>
      <c r="E104" s="39">
        <v>20</v>
      </c>
      <c r="F104" s="230"/>
      <c r="G104" s="210">
        <f t="shared" si="3"/>
        <v>0</v>
      </c>
      <c r="H104" s="36"/>
      <c r="I104" s="15"/>
    </row>
    <row r="105" spans="1:9" hidden="1">
      <c r="B105" s="9" t="s">
        <v>48</v>
      </c>
      <c r="C105" s="6" t="s">
        <v>114</v>
      </c>
      <c r="D105" s="6"/>
      <c r="E105" s="39">
        <v>600</v>
      </c>
      <c r="F105" s="230"/>
      <c r="G105" s="210">
        <f t="shared" si="3"/>
        <v>0</v>
      </c>
      <c r="H105" s="36"/>
      <c r="I105" s="15"/>
    </row>
    <row r="106" spans="1:9" hidden="1">
      <c r="B106" s="9" t="s">
        <v>24</v>
      </c>
      <c r="C106" s="6" t="s">
        <v>115</v>
      </c>
      <c r="D106" s="6"/>
      <c r="E106" s="39">
        <v>350</v>
      </c>
      <c r="F106" s="230"/>
      <c r="G106" s="210">
        <f t="shared" si="3"/>
        <v>0</v>
      </c>
      <c r="H106" s="36"/>
      <c r="I106" s="15"/>
    </row>
    <row r="107" spans="1:9" ht="69" hidden="1">
      <c r="B107" s="9" t="s">
        <v>25</v>
      </c>
      <c r="C107" s="6" t="s">
        <v>151</v>
      </c>
      <c r="D107" s="6"/>
      <c r="E107" s="39">
        <v>350</v>
      </c>
      <c r="F107" s="230"/>
      <c r="G107" s="210">
        <f t="shared" si="3"/>
        <v>0</v>
      </c>
      <c r="H107" s="36"/>
      <c r="I107" s="15"/>
    </row>
    <row r="108" spans="1:9" ht="55.2" hidden="1">
      <c r="B108" s="4" t="s">
        <v>49</v>
      </c>
      <c r="C108" s="6" t="s">
        <v>152</v>
      </c>
      <c r="D108" s="6" t="s">
        <v>64</v>
      </c>
      <c r="E108" s="69">
        <v>150</v>
      </c>
      <c r="F108" s="230"/>
      <c r="G108" s="210">
        <f t="shared" si="3"/>
        <v>0</v>
      </c>
      <c r="H108" s="36"/>
      <c r="I108" s="15"/>
    </row>
    <row r="109" spans="1:9" hidden="1">
      <c r="B109" s="22"/>
      <c r="C109" s="23" t="s">
        <v>47</v>
      </c>
      <c r="D109" s="23"/>
      <c r="E109" s="70">
        <v>525</v>
      </c>
      <c r="F109" s="238"/>
      <c r="G109" s="215">
        <f t="shared" si="3"/>
        <v>0</v>
      </c>
      <c r="H109" s="41"/>
      <c r="I109" s="15"/>
    </row>
    <row r="110" spans="1:9" ht="15.6" hidden="1">
      <c r="B110" s="74"/>
      <c r="C110" s="75" t="s">
        <v>188</v>
      </c>
      <c r="D110" s="75"/>
      <c r="E110" s="76"/>
      <c r="F110" s="239"/>
      <c r="G110" s="216">
        <f>SUM(G103:G109)</f>
        <v>0</v>
      </c>
      <c r="H110" s="77"/>
      <c r="I110" s="15"/>
    </row>
    <row r="111" spans="1:9" hidden="1">
      <c r="B111" s="33"/>
      <c r="C111" s="1"/>
      <c r="D111" s="1"/>
      <c r="E111" s="2"/>
      <c r="F111" s="240"/>
      <c r="G111" s="217"/>
      <c r="H111" s="15"/>
      <c r="I111" s="15"/>
    </row>
    <row r="112" spans="1:9" ht="18.600000000000001" hidden="1" thickBot="1">
      <c r="B112" s="314" t="s">
        <v>50</v>
      </c>
      <c r="C112" s="315"/>
      <c r="D112" s="315"/>
      <c r="E112" s="315"/>
      <c r="F112" s="315"/>
      <c r="G112" s="315"/>
      <c r="H112" s="316"/>
      <c r="I112" s="15"/>
    </row>
    <row r="113" spans="2:9" ht="18" hidden="1">
      <c r="B113" s="78"/>
      <c r="C113" s="81" t="s">
        <v>189</v>
      </c>
      <c r="D113" s="79"/>
      <c r="E113" s="79"/>
      <c r="F113" s="241"/>
      <c r="G113" s="218"/>
      <c r="H113" s="80"/>
      <c r="I113" s="15"/>
    </row>
    <row r="114" spans="2:9" ht="14.4" hidden="1">
      <c r="B114" s="58" t="s">
        <v>66</v>
      </c>
      <c r="C114" s="59" t="s">
        <v>2</v>
      </c>
      <c r="D114" s="60"/>
      <c r="E114" s="61">
        <v>50</v>
      </c>
      <c r="F114" s="242"/>
      <c r="G114" s="219">
        <f>E114*F114</f>
        <v>0</v>
      </c>
      <c r="H114" s="34"/>
      <c r="I114" s="15"/>
    </row>
    <row r="115" spans="2:9" ht="14.4" hidden="1">
      <c r="B115" s="48" t="s">
        <v>3</v>
      </c>
      <c r="C115" s="62" t="s">
        <v>4</v>
      </c>
      <c r="D115" s="44"/>
      <c r="E115" s="45">
        <v>9</v>
      </c>
      <c r="F115" s="230"/>
      <c r="G115" s="210">
        <f>E115*F115</f>
        <v>0</v>
      </c>
      <c r="H115" s="36"/>
      <c r="I115" s="15"/>
    </row>
    <row r="116" spans="2:9" ht="14.4" hidden="1">
      <c r="B116" s="48" t="s">
        <v>5</v>
      </c>
      <c r="C116" s="62" t="s">
        <v>6</v>
      </c>
      <c r="D116" s="44"/>
      <c r="E116" s="45">
        <v>139</v>
      </c>
      <c r="F116" s="230"/>
      <c r="G116" s="210">
        <f>E116*F116</f>
        <v>0</v>
      </c>
      <c r="H116" s="36"/>
      <c r="I116" s="15"/>
    </row>
    <row r="117" spans="2:9" ht="14.4" hidden="1">
      <c r="B117" s="48" t="s">
        <v>68</v>
      </c>
      <c r="C117" s="62" t="s">
        <v>7</v>
      </c>
      <c r="D117" s="44"/>
      <c r="E117" s="45">
        <v>45</v>
      </c>
      <c r="F117" s="230"/>
      <c r="G117" s="210">
        <f>E117*F117</f>
        <v>0</v>
      </c>
      <c r="H117" s="36"/>
      <c r="I117" s="15"/>
    </row>
    <row r="118" spans="2:9" ht="14.4" hidden="1">
      <c r="B118" s="63"/>
      <c r="C118" s="64" t="s">
        <v>190</v>
      </c>
      <c r="D118" s="65"/>
      <c r="E118" s="66"/>
      <c r="F118" s="243"/>
      <c r="G118" s="220"/>
      <c r="H118" s="68"/>
      <c r="I118" s="15"/>
    </row>
    <row r="119" spans="2:9" ht="55.2" hidden="1">
      <c r="B119" s="48" t="s">
        <v>69</v>
      </c>
      <c r="C119" s="49" t="s">
        <v>153</v>
      </c>
      <c r="D119" s="44"/>
      <c r="E119" s="45">
        <v>12</v>
      </c>
      <c r="F119" s="230"/>
      <c r="G119" s="210">
        <f t="shared" ref="G119:G139" si="4">E119*F119</f>
        <v>0</v>
      </c>
      <c r="H119" s="36"/>
      <c r="I119" s="15"/>
    </row>
    <row r="120" spans="2:9" ht="41.4" hidden="1">
      <c r="B120" s="48" t="s">
        <v>70</v>
      </c>
      <c r="C120" s="49" t="s">
        <v>154</v>
      </c>
      <c r="D120" s="44"/>
      <c r="E120" s="45">
        <v>4</v>
      </c>
      <c r="F120" s="230"/>
      <c r="G120" s="210">
        <f t="shared" si="4"/>
        <v>0</v>
      </c>
      <c r="H120" s="36"/>
      <c r="I120" s="15"/>
    </row>
    <row r="121" spans="2:9" ht="55.2" hidden="1">
      <c r="B121" s="48" t="s">
        <v>71</v>
      </c>
      <c r="C121" s="49" t="s">
        <v>155</v>
      </c>
      <c r="D121" s="44"/>
      <c r="E121" s="45">
        <v>754</v>
      </c>
      <c r="F121" s="230"/>
      <c r="G121" s="210">
        <f t="shared" si="4"/>
        <v>0</v>
      </c>
      <c r="H121" s="36"/>
      <c r="I121" s="15"/>
    </row>
    <row r="122" spans="2:9" ht="55.2" hidden="1">
      <c r="B122" s="48" t="s">
        <v>72</v>
      </c>
      <c r="C122" s="49" t="s">
        <v>156</v>
      </c>
      <c r="D122" s="44"/>
      <c r="E122" s="45">
        <v>13</v>
      </c>
      <c r="F122" s="230"/>
      <c r="G122" s="210">
        <f t="shared" si="4"/>
        <v>0</v>
      </c>
      <c r="H122" s="36"/>
      <c r="I122" s="15"/>
    </row>
    <row r="123" spans="2:9" ht="55.2" hidden="1">
      <c r="B123" s="48" t="s">
        <v>73</v>
      </c>
      <c r="C123" s="49" t="s">
        <v>158</v>
      </c>
      <c r="D123" s="44"/>
      <c r="E123" s="45">
        <v>18</v>
      </c>
      <c r="F123" s="230"/>
      <c r="G123" s="210">
        <f t="shared" si="4"/>
        <v>0</v>
      </c>
      <c r="H123" s="36"/>
      <c r="I123" s="15"/>
    </row>
    <row r="124" spans="2:9" ht="82.8" hidden="1">
      <c r="B124" s="48" t="s">
        <v>74</v>
      </c>
      <c r="C124" s="49" t="s">
        <v>157</v>
      </c>
      <c r="D124" s="44"/>
      <c r="E124" s="45">
        <v>13</v>
      </c>
      <c r="F124" s="230"/>
      <c r="G124" s="210">
        <f t="shared" si="4"/>
        <v>0</v>
      </c>
      <c r="H124" s="36"/>
      <c r="I124" s="15"/>
    </row>
    <row r="125" spans="2:9" ht="69" hidden="1">
      <c r="B125" s="48" t="s">
        <v>75</v>
      </c>
      <c r="C125" s="49" t="s">
        <v>141</v>
      </c>
      <c r="D125" s="44"/>
      <c r="E125" s="45">
        <v>1</v>
      </c>
      <c r="F125" s="230"/>
      <c r="G125" s="210">
        <f t="shared" si="4"/>
        <v>0</v>
      </c>
      <c r="H125" s="36"/>
      <c r="I125" s="15"/>
    </row>
    <row r="126" spans="2:9" ht="69" hidden="1">
      <c r="B126" s="48" t="s">
        <v>76</v>
      </c>
      <c r="C126" s="49" t="s">
        <v>159</v>
      </c>
      <c r="D126" s="44"/>
      <c r="E126" s="45">
        <v>5</v>
      </c>
      <c r="F126" s="230"/>
      <c r="G126" s="210">
        <f t="shared" si="4"/>
        <v>0</v>
      </c>
      <c r="H126" s="36"/>
      <c r="I126" s="15"/>
    </row>
    <row r="127" spans="2:9" ht="55.2" hidden="1">
      <c r="B127" s="48" t="s">
        <v>99</v>
      </c>
      <c r="C127" s="49" t="s">
        <v>168</v>
      </c>
      <c r="D127" s="44"/>
      <c r="E127" s="45">
        <v>252</v>
      </c>
      <c r="F127" s="230"/>
      <c r="G127" s="210">
        <f t="shared" si="4"/>
        <v>0</v>
      </c>
      <c r="H127" s="36"/>
      <c r="I127" s="15"/>
    </row>
    <row r="128" spans="2:9" ht="82.8" hidden="1">
      <c r="B128" s="48" t="s">
        <v>90</v>
      </c>
      <c r="C128" s="49" t="s">
        <v>162</v>
      </c>
      <c r="D128" s="44"/>
      <c r="E128" s="45">
        <v>1</v>
      </c>
      <c r="F128" s="230"/>
      <c r="G128" s="210">
        <f t="shared" si="4"/>
        <v>0</v>
      </c>
      <c r="H128" s="36"/>
      <c r="I128" s="15"/>
    </row>
    <row r="129" spans="2:9" ht="55.2" hidden="1">
      <c r="B129" s="48" t="s">
        <v>84</v>
      </c>
      <c r="C129" s="49" t="s">
        <v>136</v>
      </c>
      <c r="D129" s="44"/>
      <c r="E129" s="45">
        <v>1</v>
      </c>
      <c r="F129" s="230"/>
      <c r="G129" s="210">
        <f t="shared" si="4"/>
        <v>0</v>
      </c>
      <c r="H129" s="36"/>
      <c r="I129" s="15"/>
    </row>
    <row r="130" spans="2:9" ht="69" hidden="1">
      <c r="B130" s="48" t="s">
        <v>85</v>
      </c>
      <c r="C130" s="49" t="s">
        <v>160</v>
      </c>
      <c r="D130" s="44"/>
      <c r="E130" s="45">
        <v>1</v>
      </c>
      <c r="F130" s="230"/>
      <c r="G130" s="210">
        <f t="shared" si="4"/>
        <v>0</v>
      </c>
      <c r="H130" s="36"/>
      <c r="I130" s="15"/>
    </row>
    <row r="131" spans="2:9" ht="55.2" hidden="1">
      <c r="B131" s="48" t="s">
        <v>86</v>
      </c>
      <c r="C131" s="49" t="s">
        <v>133</v>
      </c>
      <c r="D131" s="44"/>
      <c r="E131" s="45">
        <v>1</v>
      </c>
      <c r="F131" s="230"/>
      <c r="G131" s="210">
        <f t="shared" si="4"/>
        <v>0</v>
      </c>
      <c r="H131" s="36"/>
      <c r="I131" s="15"/>
    </row>
    <row r="132" spans="2:9" ht="55.2" hidden="1">
      <c r="B132" s="48" t="s">
        <v>88</v>
      </c>
      <c r="C132" s="49" t="s">
        <v>132</v>
      </c>
      <c r="D132" s="44"/>
      <c r="E132" s="45">
        <v>1</v>
      </c>
      <c r="F132" s="230"/>
      <c r="G132" s="210">
        <f t="shared" si="4"/>
        <v>0</v>
      </c>
      <c r="H132" s="36"/>
      <c r="I132" s="15"/>
    </row>
    <row r="133" spans="2:9" ht="69" hidden="1">
      <c r="B133" s="48" t="s">
        <v>87</v>
      </c>
      <c r="C133" s="49" t="s">
        <v>161</v>
      </c>
      <c r="D133" s="44"/>
      <c r="E133" s="45">
        <v>1</v>
      </c>
      <c r="F133" s="230"/>
      <c r="G133" s="210">
        <f t="shared" si="4"/>
        <v>0</v>
      </c>
      <c r="H133" s="36"/>
      <c r="I133" s="15"/>
    </row>
    <row r="134" spans="2:9" ht="69" hidden="1">
      <c r="B134" s="48" t="s">
        <v>89</v>
      </c>
      <c r="C134" s="49" t="s">
        <v>130</v>
      </c>
      <c r="D134" s="44"/>
      <c r="E134" s="45">
        <v>1</v>
      </c>
      <c r="F134" s="230"/>
      <c r="G134" s="210">
        <f t="shared" si="4"/>
        <v>0</v>
      </c>
      <c r="H134" s="36"/>
      <c r="I134" s="15"/>
    </row>
    <row r="135" spans="2:9" ht="82.8" hidden="1">
      <c r="B135" s="48" t="s">
        <v>91</v>
      </c>
      <c r="C135" s="49" t="s">
        <v>163</v>
      </c>
      <c r="D135" s="44"/>
      <c r="E135" s="45">
        <v>1</v>
      </c>
      <c r="F135" s="230"/>
      <c r="G135" s="210">
        <f t="shared" si="4"/>
        <v>0</v>
      </c>
      <c r="H135" s="36"/>
      <c r="I135" s="15"/>
    </row>
    <row r="136" spans="2:9" ht="55.2" hidden="1">
      <c r="B136" s="48" t="s">
        <v>100</v>
      </c>
      <c r="C136" s="49" t="s">
        <v>169</v>
      </c>
      <c r="D136" s="44"/>
      <c r="E136" s="45">
        <v>24</v>
      </c>
      <c r="F136" s="230"/>
      <c r="G136" s="210">
        <f t="shared" si="4"/>
        <v>0</v>
      </c>
      <c r="H136" s="36"/>
      <c r="I136" s="15"/>
    </row>
    <row r="137" spans="2:9" ht="55.2" hidden="1">
      <c r="B137" s="48" t="s">
        <v>101</v>
      </c>
      <c r="C137" s="49" t="s">
        <v>170</v>
      </c>
      <c r="D137" s="44"/>
      <c r="E137" s="45">
        <v>225</v>
      </c>
      <c r="F137" s="230"/>
      <c r="G137" s="210">
        <f t="shared" si="4"/>
        <v>0</v>
      </c>
      <c r="H137" s="36"/>
      <c r="I137" s="15"/>
    </row>
    <row r="138" spans="2:9" ht="55.2" hidden="1">
      <c r="B138" s="48" t="s">
        <v>102</v>
      </c>
      <c r="C138" s="49" t="s">
        <v>180</v>
      </c>
      <c r="D138" s="44"/>
      <c r="E138" s="45">
        <v>48</v>
      </c>
      <c r="F138" s="230"/>
      <c r="G138" s="210">
        <f t="shared" si="4"/>
        <v>0</v>
      </c>
      <c r="H138" s="36"/>
      <c r="I138" s="15"/>
    </row>
    <row r="139" spans="2:9" ht="14.4" hidden="1">
      <c r="B139" s="56" t="s">
        <v>8</v>
      </c>
      <c r="C139" s="57" t="s">
        <v>9</v>
      </c>
      <c r="D139" s="44"/>
      <c r="E139" s="45">
        <v>14</v>
      </c>
      <c r="F139" s="238"/>
      <c r="G139" s="215">
        <f t="shared" si="4"/>
        <v>0</v>
      </c>
      <c r="H139" s="41"/>
      <c r="I139" s="15"/>
    </row>
    <row r="140" spans="2:9" ht="14.4" hidden="1">
      <c r="B140" s="71"/>
      <c r="C140" s="72" t="s">
        <v>191</v>
      </c>
      <c r="D140" s="65"/>
      <c r="E140" s="66"/>
      <c r="F140" s="244"/>
      <c r="G140" s="221"/>
      <c r="H140" s="73"/>
      <c r="I140" s="15"/>
    </row>
    <row r="141" spans="2:9" ht="55.2" hidden="1">
      <c r="B141" s="48" t="s">
        <v>77</v>
      </c>
      <c r="C141" s="49" t="s">
        <v>140</v>
      </c>
      <c r="D141" s="44"/>
      <c r="E141" s="45">
        <v>96</v>
      </c>
      <c r="F141" s="230"/>
      <c r="G141" s="210">
        <f t="shared" ref="G141:G146" si="5">E141*F141</f>
        <v>0</v>
      </c>
      <c r="H141" s="36"/>
      <c r="I141" s="15"/>
    </row>
    <row r="142" spans="2:9" ht="55.2" hidden="1">
      <c r="B142" s="48" t="s">
        <v>78</v>
      </c>
      <c r="C142" s="49" t="s">
        <v>139</v>
      </c>
      <c r="D142" s="44"/>
      <c r="E142" s="45">
        <v>1</v>
      </c>
      <c r="F142" s="230"/>
      <c r="G142" s="210">
        <f t="shared" si="5"/>
        <v>0</v>
      </c>
      <c r="H142" s="36"/>
      <c r="I142" s="15"/>
    </row>
    <row r="143" spans="2:9" ht="82.8" hidden="1">
      <c r="B143" s="48" t="s">
        <v>79</v>
      </c>
      <c r="C143" s="49" t="s">
        <v>138</v>
      </c>
      <c r="D143" s="44"/>
      <c r="E143" s="45">
        <v>1</v>
      </c>
      <c r="F143" s="230"/>
      <c r="G143" s="210">
        <f t="shared" si="5"/>
        <v>0</v>
      </c>
      <c r="H143" s="36"/>
      <c r="I143" s="15"/>
    </row>
    <row r="144" spans="2:9" ht="69" hidden="1">
      <c r="B144" s="48" t="s">
        <v>92</v>
      </c>
      <c r="C144" s="49" t="s">
        <v>164</v>
      </c>
      <c r="D144" s="44"/>
      <c r="E144" s="45">
        <v>7</v>
      </c>
      <c r="F144" s="230"/>
      <c r="G144" s="210">
        <f t="shared" si="5"/>
        <v>0</v>
      </c>
      <c r="H144" s="36"/>
      <c r="I144" s="15"/>
    </row>
    <row r="145" spans="2:9" ht="69" hidden="1">
      <c r="B145" s="48" t="s">
        <v>93</v>
      </c>
      <c r="C145" s="49" t="s">
        <v>165</v>
      </c>
      <c r="D145" s="44"/>
      <c r="E145" s="45">
        <v>3</v>
      </c>
      <c r="F145" s="230"/>
      <c r="G145" s="210">
        <f t="shared" si="5"/>
        <v>0</v>
      </c>
      <c r="H145" s="36"/>
      <c r="I145" s="15"/>
    </row>
    <row r="146" spans="2:9" ht="82.8" hidden="1">
      <c r="B146" s="48" t="s">
        <v>94</v>
      </c>
      <c r="C146" s="49" t="s">
        <v>174</v>
      </c>
      <c r="D146" s="44"/>
      <c r="E146" s="45">
        <v>1</v>
      </c>
      <c r="F146" s="230"/>
      <c r="G146" s="210">
        <f t="shared" si="5"/>
        <v>0</v>
      </c>
      <c r="H146" s="36"/>
      <c r="I146" s="15"/>
    </row>
    <row r="147" spans="2:9" ht="14.4" hidden="1">
      <c r="B147" s="63"/>
      <c r="C147" s="82" t="s">
        <v>193</v>
      </c>
      <c r="D147" s="65"/>
      <c r="E147" s="66"/>
      <c r="F147" s="243"/>
      <c r="G147" s="220"/>
      <c r="H147" s="68"/>
      <c r="I147" s="15"/>
    </row>
    <row r="148" spans="2:9" ht="55.2" hidden="1">
      <c r="B148" s="48" t="s">
        <v>80</v>
      </c>
      <c r="C148" s="49" t="s">
        <v>137</v>
      </c>
      <c r="D148" s="44"/>
      <c r="E148" s="45">
        <v>196</v>
      </c>
      <c r="F148" s="230"/>
      <c r="G148" s="210">
        <f t="shared" ref="G148:G157" si="6">E148*F148</f>
        <v>0</v>
      </c>
      <c r="H148" s="36"/>
      <c r="I148" s="15"/>
    </row>
    <row r="149" spans="2:9" ht="69" hidden="1">
      <c r="B149" s="48" t="s">
        <v>81</v>
      </c>
      <c r="C149" s="49" t="s">
        <v>129</v>
      </c>
      <c r="D149" s="44"/>
      <c r="E149" s="45">
        <v>1</v>
      </c>
      <c r="F149" s="230"/>
      <c r="G149" s="210">
        <f t="shared" si="6"/>
        <v>0</v>
      </c>
      <c r="H149" s="36"/>
      <c r="I149" s="15"/>
    </row>
    <row r="150" spans="2:9" ht="55.2" hidden="1">
      <c r="B150" s="48" t="s">
        <v>82</v>
      </c>
      <c r="C150" s="49" t="s">
        <v>134</v>
      </c>
      <c r="D150" s="44"/>
      <c r="E150" s="45">
        <v>4</v>
      </c>
      <c r="F150" s="230"/>
      <c r="G150" s="210">
        <f t="shared" si="6"/>
        <v>0</v>
      </c>
      <c r="H150" s="36"/>
      <c r="I150" s="15"/>
    </row>
    <row r="151" spans="2:9" ht="55.2" hidden="1">
      <c r="B151" s="48" t="s">
        <v>83</v>
      </c>
      <c r="C151" s="49" t="s">
        <v>135</v>
      </c>
      <c r="D151" s="44"/>
      <c r="E151" s="45">
        <v>225</v>
      </c>
      <c r="F151" s="230"/>
      <c r="G151" s="210">
        <f t="shared" si="6"/>
        <v>0</v>
      </c>
      <c r="H151" s="36"/>
      <c r="I151" s="15"/>
    </row>
    <row r="152" spans="2:9" ht="55.2" hidden="1">
      <c r="B152" s="48" t="s">
        <v>95</v>
      </c>
      <c r="C152" s="49" t="s">
        <v>175</v>
      </c>
      <c r="D152" s="44"/>
      <c r="E152" s="45">
        <v>34</v>
      </c>
      <c r="F152" s="230"/>
      <c r="G152" s="210">
        <f t="shared" si="6"/>
        <v>0</v>
      </c>
      <c r="H152" s="36"/>
      <c r="I152" s="15"/>
    </row>
    <row r="153" spans="2:9" ht="55.2" hidden="1">
      <c r="B153" s="48" t="s">
        <v>96</v>
      </c>
      <c r="C153" s="49" t="s">
        <v>176</v>
      </c>
      <c r="D153" s="44"/>
      <c r="E153" s="45">
        <v>1</v>
      </c>
      <c r="F153" s="230"/>
      <c r="G153" s="210">
        <f t="shared" si="6"/>
        <v>0</v>
      </c>
      <c r="H153" s="36"/>
      <c r="I153" s="15"/>
    </row>
    <row r="154" spans="2:9" ht="55.2" hidden="1">
      <c r="B154" s="48" t="s">
        <v>97</v>
      </c>
      <c r="C154" s="49" t="s">
        <v>166</v>
      </c>
      <c r="D154" s="44"/>
      <c r="E154" s="45">
        <v>26</v>
      </c>
      <c r="F154" s="230"/>
      <c r="G154" s="210">
        <f t="shared" si="6"/>
        <v>0</v>
      </c>
      <c r="H154" s="36"/>
      <c r="I154" s="15"/>
    </row>
    <row r="155" spans="2:9" ht="55.2" hidden="1">
      <c r="B155" s="48" t="s">
        <v>98</v>
      </c>
      <c r="C155" s="49" t="s">
        <v>167</v>
      </c>
      <c r="D155" s="44"/>
      <c r="E155" s="45">
        <v>10</v>
      </c>
      <c r="F155" s="230"/>
      <c r="G155" s="210">
        <f t="shared" si="6"/>
        <v>0</v>
      </c>
      <c r="H155" s="36"/>
      <c r="I155" s="15"/>
    </row>
    <row r="156" spans="2:9" ht="14.4" hidden="1">
      <c r="B156" s="48" t="s">
        <v>103</v>
      </c>
      <c r="C156" s="49" t="s">
        <v>109</v>
      </c>
      <c r="D156" s="44"/>
      <c r="E156" s="45">
        <v>53</v>
      </c>
      <c r="F156" s="230"/>
      <c r="G156" s="210">
        <f t="shared" si="6"/>
        <v>0</v>
      </c>
      <c r="H156" s="36"/>
      <c r="I156" s="15"/>
    </row>
    <row r="157" spans="2:9" ht="14.4" hidden="1">
      <c r="B157" s="56" t="s">
        <v>104</v>
      </c>
      <c r="C157" s="57" t="s">
        <v>110</v>
      </c>
      <c r="D157" s="44" t="s">
        <v>111</v>
      </c>
      <c r="E157" s="45">
        <v>11</v>
      </c>
      <c r="F157" s="238"/>
      <c r="G157" s="215">
        <f t="shared" si="6"/>
        <v>0</v>
      </c>
      <c r="H157" s="41"/>
      <c r="I157" s="15"/>
    </row>
    <row r="158" spans="2:9" ht="14.4" hidden="1">
      <c r="B158" s="19"/>
      <c r="C158" s="18" t="s">
        <v>192</v>
      </c>
      <c r="D158" s="13"/>
      <c r="E158" s="14"/>
      <c r="F158" s="245"/>
      <c r="G158" s="222"/>
      <c r="H158" s="21"/>
      <c r="I158" s="15"/>
    </row>
    <row r="159" spans="2:9" ht="138" hidden="1">
      <c r="B159" s="42" t="s">
        <v>108</v>
      </c>
      <c r="C159" s="43" t="s">
        <v>171</v>
      </c>
      <c r="D159" s="44" t="s">
        <v>112</v>
      </c>
      <c r="E159" s="45">
        <v>138</v>
      </c>
      <c r="F159" s="237"/>
      <c r="G159" s="214">
        <f t="shared" ref="G159:G164" si="7">E159*F159</f>
        <v>0</v>
      </c>
      <c r="H159" s="47"/>
      <c r="I159" s="15"/>
    </row>
    <row r="160" spans="2:9" ht="27.6" hidden="1">
      <c r="B160" s="48" t="s">
        <v>10</v>
      </c>
      <c r="C160" s="49" t="s">
        <v>131</v>
      </c>
      <c r="D160" s="44" t="s">
        <v>15</v>
      </c>
      <c r="E160" s="45">
        <v>30</v>
      </c>
      <c r="F160" s="230"/>
      <c r="G160" s="210">
        <f t="shared" si="7"/>
        <v>0</v>
      </c>
      <c r="H160" s="36"/>
      <c r="I160" s="15"/>
    </row>
    <row r="161" spans="2:9" ht="14.4" hidden="1">
      <c r="B161" s="48" t="s">
        <v>11</v>
      </c>
      <c r="C161" s="49" t="s">
        <v>12</v>
      </c>
      <c r="D161" s="44"/>
      <c r="E161" s="45">
        <v>1</v>
      </c>
      <c r="F161" s="230"/>
      <c r="G161" s="210">
        <f t="shared" si="7"/>
        <v>0</v>
      </c>
      <c r="H161" s="36"/>
      <c r="I161" s="15"/>
    </row>
    <row r="162" spans="2:9" ht="27.6" hidden="1">
      <c r="B162" s="48" t="s">
        <v>107</v>
      </c>
      <c r="C162" s="49" t="s">
        <v>128</v>
      </c>
      <c r="D162" s="44"/>
      <c r="E162" s="45">
        <v>185</v>
      </c>
      <c r="F162" s="230"/>
      <c r="G162" s="210">
        <f t="shared" si="7"/>
        <v>0</v>
      </c>
      <c r="H162" s="36"/>
      <c r="I162" s="15"/>
    </row>
    <row r="163" spans="2:9" ht="110.4" hidden="1">
      <c r="B163" s="48" t="s">
        <v>105</v>
      </c>
      <c r="C163" s="49" t="s">
        <v>172</v>
      </c>
      <c r="D163" s="44"/>
      <c r="E163" s="45">
        <v>5</v>
      </c>
      <c r="F163" s="230"/>
      <c r="G163" s="210">
        <f t="shared" si="7"/>
        <v>0</v>
      </c>
      <c r="H163" s="36"/>
      <c r="I163" s="15"/>
    </row>
    <row r="164" spans="2:9" ht="111" hidden="1" thickBot="1">
      <c r="B164" s="50" t="s">
        <v>106</v>
      </c>
      <c r="C164" s="51" t="s">
        <v>173</v>
      </c>
      <c r="D164" s="52"/>
      <c r="E164" s="53">
        <v>1</v>
      </c>
      <c r="F164" s="246"/>
      <c r="G164" s="223">
        <f t="shared" si="7"/>
        <v>0</v>
      </c>
      <c r="H164" s="55"/>
      <c r="I164" s="17"/>
    </row>
  </sheetData>
  <mergeCells count="3">
    <mergeCell ref="B112:H112"/>
    <mergeCell ref="B102:H102"/>
    <mergeCell ref="A5:H5"/>
  </mergeCells>
  <printOptions horizontalCentered="1"/>
  <pageMargins left="0.3" right="0.3" top="0.5" bottom="0.5" header="0.3" footer="0.3"/>
  <pageSetup orientation="landscape" r:id="rId1"/>
  <headerFooter>
    <oddFooter>Page &amp;P of &amp;N</oddFooter>
  </headerFooter>
  <ignoredErrors>
    <ignoredError sqref="G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Normal="100" zoomScaleSheetLayoutView="100" workbookViewId="0">
      <selection activeCell="A5" sqref="A5:G5"/>
    </sheetView>
  </sheetViews>
  <sheetFormatPr defaultColWidth="9.5546875" defaultRowHeight="13.8"/>
  <cols>
    <col min="1" max="1" width="5.33203125" style="12" customWidth="1"/>
    <col min="2" max="2" width="15.6640625" style="127" customWidth="1"/>
    <col min="3" max="3" width="47.21875" style="11" customWidth="1"/>
    <col min="4" max="4" width="7.6640625" style="12" customWidth="1"/>
    <col min="5" max="5" width="12.33203125" style="128" customWidth="1"/>
    <col min="6" max="6" width="12.33203125" style="3" customWidth="1"/>
    <col min="7" max="7" width="27.5546875" style="3" customWidth="1"/>
    <col min="8" max="16384" width="9.5546875" style="3"/>
  </cols>
  <sheetData>
    <row r="1" spans="1:10" ht="18">
      <c r="A1" s="24" t="s">
        <v>65</v>
      </c>
      <c r="B1" s="118" t="s">
        <v>65</v>
      </c>
      <c r="C1" s="30"/>
      <c r="D1" s="26"/>
      <c r="E1" s="119"/>
      <c r="F1" s="27"/>
      <c r="G1" s="27"/>
      <c r="H1" s="20"/>
    </row>
    <row r="2" spans="1:10" ht="12" customHeight="1">
      <c r="A2" s="256"/>
      <c r="B2" s="118"/>
      <c r="C2" s="30"/>
      <c r="D2" s="26"/>
      <c r="E2" s="119"/>
      <c r="F2" s="27"/>
      <c r="G2" s="27"/>
      <c r="H2" s="15"/>
    </row>
    <row r="3" spans="1:10" ht="18" customHeight="1">
      <c r="A3" s="24" t="s">
        <v>1085</v>
      </c>
      <c r="C3" s="26"/>
      <c r="D3" s="26"/>
      <c r="E3" s="26"/>
      <c r="F3" s="10"/>
      <c r="G3" s="105"/>
      <c r="H3" s="27"/>
      <c r="I3" s="27"/>
      <c r="J3" s="87"/>
    </row>
    <row r="4" spans="1:10" ht="14.4" customHeight="1">
      <c r="A4" s="256"/>
      <c r="B4" s="24"/>
      <c r="C4" s="26"/>
      <c r="D4" s="26"/>
      <c r="E4" s="26"/>
      <c r="F4" s="10"/>
      <c r="G4" s="105"/>
      <c r="H4" s="27"/>
      <c r="I4" s="27"/>
      <c r="J4" s="87"/>
    </row>
    <row r="5" spans="1:10" ht="18" customHeight="1">
      <c r="A5" s="322" t="s">
        <v>1091</v>
      </c>
      <c r="B5" s="322"/>
      <c r="C5" s="322"/>
      <c r="D5" s="322"/>
      <c r="E5" s="322"/>
      <c r="F5" s="322"/>
      <c r="G5" s="322"/>
      <c r="H5" s="15"/>
    </row>
    <row r="6" spans="1:10" ht="14.4" thickBot="1">
      <c r="A6" s="260"/>
      <c r="B6" s="120"/>
      <c r="C6" s="28"/>
      <c r="D6" s="29"/>
      <c r="E6" s="121"/>
      <c r="F6" s="32"/>
      <c r="G6" s="32"/>
      <c r="H6" s="15"/>
    </row>
    <row r="7" spans="1:10" ht="28.2" thickBot="1">
      <c r="A7" s="261"/>
      <c r="B7" s="250"/>
      <c r="C7" s="137" t="s">
        <v>298</v>
      </c>
      <c r="D7" s="138" t="s">
        <v>299</v>
      </c>
      <c r="E7" s="139" t="s">
        <v>178</v>
      </c>
      <c r="F7" s="138" t="s">
        <v>179</v>
      </c>
      <c r="G7" s="140" t="s">
        <v>181</v>
      </c>
      <c r="H7" s="15"/>
    </row>
    <row r="8" spans="1:10" ht="18">
      <c r="A8" s="265" t="s">
        <v>1080</v>
      </c>
      <c r="B8" s="266"/>
      <c r="C8" s="267" t="s">
        <v>189</v>
      </c>
      <c r="D8" s="266"/>
      <c r="E8" s="266"/>
      <c r="F8" s="266"/>
      <c r="G8" s="268"/>
      <c r="H8" s="15"/>
    </row>
    <row r="9" spans="1:10" ht="14.4">
      <c r="A9" s="258">
        <v>1</v>
      </c>
      <c r="B9" s="263" t="s">
        <v>66</v>
      </c>
      <c r="C9" s="264" t="s">
        <v>2</v>
      </c>
      <c r="D9" s="125">
        <v>50</v>
      </c>
      <c r="E9" s="126"/>
      <c r="F9" s="46">
        <f t="shared" ref="F9:F12" si="0">D9*E9</f>
        <v>0</v>
      </c>
      <c r="G9" s="47"/>
      <c r="H9" s="15"/>
    </row>
    <row r="10" spans="1:10" ht="14.4">
      <c r="A10" s="257">
        <v>2</v>
      </c>
      <c r="B10" s="251" t="s">
        <v>3</v>
      </c>
      <c r="C10" s="62" t="s">
        <v>4</v>
      </c>
      <c r="D10" s="45">
        <v>9</v>
      </c>
      <c r="E10" s="122"/>
      <c r="F10" s="35">
        <f t="shared" si="0"/>
        <v>0</v>
      </c>
      <c r="G10" s="36"/>
      <c r="H10" s="15"/>
    </row>
    <row r="11" spans="1:10" ht="14.4">
      <c r="A11" s="257">
        <v>3</v>
      </c>
      <c r="B11" s="251" t="s">
        <v>5</v>
      </c>
      <c r="C11" s="62" t="s">
        <v>6</v>
      </c>
      <c r="D11" s="45">
        <v>139</v>
      </c>
      <c r="E11" s="122"/>
      <c r="F11" s="35">
        <f t="shared" si="0"/>
        <v>0</v>
      </c>
      <c r="G11" s="36"/>
      <c r="H11" s="15"/>
    </row>
    <row r="12" spans="1:10" ht="14.4">
      <c r="A12" s="257">
        <v>4</v>
      </c>
      <c r="B12" s="251" t="s">
        <v>68</v>
      </c>
      <c r="C12" s="62" t="s">
        <v>7</v>
      </c>
      <c r="D12" s="45">
        <v>45</v>
      </c>
      <c r="E12" s="122"/>
      <c r="F12" s="35">
        <f t="shared" si="0"/>
        <v>0</v>
      </c>
      <c r="G12" s="36"/>
      <c r="H12" s="15"/>
    </row>
    <row r="13" spans="1:10" ht="14.4">
      <c r="A13" s="262"/>
      <c r="B13" s="252"/>
      <c r="C13" s="64" t="s">
        <v>190</v>
      </c>
      <c r="D13" s="66"/>
      <c r="E13" s="123"/>
      <c r="F13" s="67"/>
      <c r="G13" s="68"/>
      <c r="H13" s="15"/>
    </row>
    <row r="14" spans="1:10" ht="41.4">
      <c r="A14" s="257">
        <v>5</v>
      </c>
      <c r="B14" s="253" t="s">
        <v>69</v>
      </c>
      <c r="C14" s="49" t="s">
        <v>153</v>
      </c>
      <c r="D14" s="45">
        <v>12</v>
      </c>
      <c r="E14" s="122"/>
      <c r="F14" s="35">
        <f>D14*E14</f>
        <v>0</v>
      </c>
      <c r="G14" s="36"/>
      <c r="H14" s="15"/>
    </row>
    <row r="15" spans="1:10" ht="27.6">
      <c r="A15" s="257">
        <v>6</v>
      </c>
      <c r="B15" s="253" t="s">
        <v>70</v>
      </c>
      <c r="C15" s="49" t="s">
        <v>154</v>
      </c>
      <c r="D15" s="45">
        <v>4</v>
      </c>
      <c r="E15" s="122"/>
      <c r="F15" s="35">
        <f>D15*E15</f>
        <v>0</v>
      </c>
      <c r="G15" s="36"/>
      <c r="H15" s="15"/>
    </row>
    <row r="16" spans="1:10" ht="55.2">
      <c r="A16" s="257">
        <v>7</v>
      </c>
      <c r="B16" s="253" t="s">
        <v>71</v>
      </c>
      <c r="C16" s="49" t="s">
        <v>155</v>
      </c>
      <c r="D16" s="45">
        <v>754</v>
      </c>
      <c r="E16" s="122"/>
      <c r="F16" s="35">
        <f t="shared" ref="F16:F59" si="1">D16*E16</f>
        <v>0</v>
      </c>
      <c r="G16" s="36"/>
      <c r="H16" s="15"/>
    </row>
    <row r="17" spans="1:8" ht="55.2">
      <c r="A17" s="257">
        <v>8</v>
      </c>
      <c r="B17" s="253" t="s">
        <v>72</v>
      </c>
      <c r="C17" s="49" t="s">
        <v>156</v>
      </c>
      <c r="D17" s="45">
        <v>13</v>
      </c>
      <c r="E17" s="122"/>
      <c r="F17" s="35">
        <f t="shared" si="1"/>
        <v>0</v>
      </c>
      <c r="G17" s="36"/>
      <c r="H17" s="15"/>
    </row>
    <row r="18" spans="1:8" ht="41.4">
      <c r="A18" s="257">
        <v>9</v>
      </c>
      <c r="B18" s="253" t="s">
        <v>73</v>
      </c>
      <c r="C18" s="49" t="s">
        <v>158</v>
      </c>
      <c r="D18" s="45">
        <v>18</v>
      </c>
      <c r="E18" s="122"/>
      <c r="F18" s="35">
        <f t="shared" si="1"/>
        <v>0</v>
      </c>
      <c r="G18" s="36"/>
      <c r="H18" s="15"/>
    </row>
    <row r="19" spans="1:8" ht="69">
      <c r="A19" s="257">
        <v>10</v>
      </c>
      <c r="B19" s="253" t="s">
        <v>74</v>
      </c>
      <c r="C19" s="49" t="s">
        <v>157</v>
      </c>
      <c r="D19" s="45">
        <v>13</v>
      </c>
      <c r="E19" s="122"/>
      <c r="F19" s="35">
        <f t="shared" si="1"/>
        <v>0</v>
      </c>
      <c r="G19" s="36"/>
      <c r="H19" s="15"/>
    </row>
    <row r="20" spans="1:8" ht="69">
      <c r="A20" s="257">
        <v>11</v>
      </c>
      <c r="B20" s="254" t="s">
        <v>75</v>
      </c>
      <c r="C20" s="43" t="s">
        <v>141</v>
      </c>
      <c r="D20" s="125">
        <v>1</v>
      </c>
      <c r="E20" s="126"/>
      <c r="F20" s="46">
        <f t="shared" si="1"/>
        <v>0</v>
      </c>
      <c r="G20" s="47"/>
      <c r="H20" s="15"/>
    </row>
    <row r="21" spans="1:8" ht="55.2">
      <c r="A21" s="257">
        <v>12</v>
      </c>
      <c r="B21" s="253" t="s">
        <v>76</v>
      </c>
      <c r="C21" s="49" t="s">
        <v>159</v>
      </c>
      <c r="D21" s="45">
        <v>5</v>
      </c>
      <c r="E21" s="122"/>
      <c r="F21" s="35">
        <f t="shared" si="1"/>
        <v>0</v>
      </c>
      <c r="G21" s="36"/>
      <c r="H21" s="15"/>
    </row>
    <row r="22" spans="1:8" ht="55.2">
      <c r="A22" s="257">
        <v>13</v>
      </c>
      <c r="B22" s="253" t="s">
        <v>99</v>
      </c>
      <c r="C22" s="49" t="s">
        <v>168</v>
      </c>
      <c r="D22" s="45">
        <v>252</v>
      </c>
      <c r="E22" s="122"/>
      <c r="F22" s="35">
        <f t="shared" si="1"/>
        <v>0</v>
      </c>
      <c r="G22" s="36"/>
      <c r="H22" s="15"/>
    </row>
    <row r="23" spans="1:8" ht="69">
      <c r="A23" s="257">
        <v>14</v>
      </c>
      <c r="B23" s="253" t="s">
        <v>90</v>
      </c>
      <c r="C23" s="49" t="s">
        <v>162</v>
      </c>
      <c r="D23" s="45">
        <v>1</v>
      </c>
      <c r="E23" s="122"/>
      <c r="F23" s="35">
        <f t="shared" si="1"/>
        <v>0</v>
      </c>
      <c r="G23" s="36"/>
      <c r="H23" s="15"/>
    </row>
    <row r="24" spans="1:8" ht="55.2">
      <c r="A24" s="257">
        <v>15</v>
      </c>
      <c r="B24" s="253" t="s">
        <v>84</v>
      </c>
      <c r="C24" s="49" t="s">
        <v>136</v>
      </c>
      <c r="D24" s="45">
        <v>1</v>
      </c>
      <c r="E24" s="122"/>
      <c r="F24" s="35">
        <f t="shared" si="1"/>
        <v>0</v>
      </c>
      <c r="G24" s="36"/>
      <c r="H24" s="15"/>
    </row>
    <row r="25" spans="1:8" ht="55.2">
      <c r="A25" s="257">
        <v>16</v>
      </c>
      <c r="B25" s="253" t="s">
        <v>85</v>
      </c>
      <c r="C25" s="49" t="s">
        <v>160</v>
      </c>
      <c r="D25" s="45">
        <v>1</v>
      </c>
      <c r="E25" s="122"/>
      <c r="F25" s="35">
        <f t="shared" si="1"/>
        <v>0</v>
      </c>
      <c r="G25" s="36"/>
      <c r="H25" s="15"/>
    </row>
    <row r="26" spans="1:8" ht="55.2">
      <c r="A26" s="257">
        <v>17</v>
      </c>
      <c r="B26" s="253" t="s">
        <v>86</v>
      </c>
      <c r="C26" s="49" t="s">
        <v>133</v>
      </c>
      <c r="D26" s="45">
        <v>1</v>
      </c>
      <c r="E26" s="122"/>
      <c r="F26" s="35">
        <f t="shared" si="1"/>
        <v>0</v>
      </c>
      <c r="G26" s="36"/>
      <c r="H26" s="15"/>
    </row>
    <row r="27" spans="1:8" ht="55.2">
      <c r="A27" s="257">
        <v>18</v>
      </c>
      <c r="B27" s="253" t="s">
        <v>88</v>
      </c>
      <c r="C27" s="49" t="s">
        <v>132</v>
      </c>
      <c r="D27" s="45">
        <v>1</v>
      </c>
      <c r="E27" s="122"/>
      <c r="F27" s="35">
        <f t="shared" si="1"/>
        <v>0</v>
      </c>
      <c r="G27" s="36"/>
      <c r="H27" s="15"/>
    </row>
    <row r="28" spans="1:8" ht="55.2">
      <c r="A28" s="257">
        <v>19</v>
      </c>
      <c r="B28" s="253" t="s">
        <v>87</v>
      </c>
      <c r="C28" s="49" t="s">
        <v>161</v>
      </c>
      <c r="D28" s="45">
        <v>1</v>
      </c>
      <c r="E28" s="122"/>
      <c r="F28" s="35">
        <f t="shared" si="1"/>
        <v>0</v>
      </c>
      <c r="G28" s="36"/>
      <c r="H28" s="15"/>
    </row>
    <row r="29" spans="1:8" ht="55.2">
      <c r="A29" s="257">
        <v>20</v>
      </c>
      <c r="B29" s="253" t="s">
        <v>89</v>
      </c>
      <c r="C29" s="49" t="s">
        <v>130</v>
      </c>
      <c r="D29" s="45">
        <v>1</v>
      </c>
      <c r="E29" s="122"/>
      <c r="F29" s="35">
        <f t="shared" si="1"/>
        <v>0</v>
      </c>
      <c r="G29" s="36"/>
      <c r="H29" s="15"/>
    </row>
    <row r="30" spans="1:8" ht="82.8">
      <c r="A30" s="257">
        <v>21</v>
      </c>
      <c r="B30" s="253" t="s">
        <v>91</v>
      </c>
      <c r="C30" s="49" t="s">
        <v>163</v>
      </c>
      <c r="D30" s="45">
        <v>1</v>
      </c>
      <c r="E30" s="122"/>
      <c r="F30" s="35">
        <f t="shared" si="1"/>
        <v>0</v>
      </c>
      <c r="G30" s="36"/>
      <c r="H30" s="15"/>
    </row>
    <row r="31" spans="1:8" ht="41.4">
      <c r="A31" s="257">
        <v>22</v>
      </c>
      <c r="B31" s="253" t="s">
        <v>100</v>
      </c>
      <c r="C31" s="49" t="s">
        <v>169</v>
      </c>
      <c r="D31" s="45">
        <v>24</v>
      </c>
      <c r="E31" s="122"/>
      <c r="F31" s="35">
        <f t="shared" si="1"/>
        <v>0</v>
      </c>
      <c r="G31" s="36"/>
      <c r="H31" s="15"/>
    </row>
    <row r="32" spans="1:8" ht="41.4">
      <c r="A32" s="257">
        <v>23</v>
      </c>
      <c r="B32" s="253" t="s">
        <v>101</v>
      </c>
      <c r="C32" s="49" t="s">
        <v>170</v>
      </c>
      <c r="D32" s="45">
        <v>225</v>
      </c>
      <c r="E32" s="122"/>
      <c r="F32" s="35">
        <f t="shared" si="1"/>
        <v>0</v>
      </c>
      <c r="G32" s="36"/>
      <c r="H32" s="15"/>
    </row>
    <row r="33" spans="1:8" ht="41.4">
      <c r="A33" s="257">
        <v>24</v>
      </c>
      <c r="B33" s="253" t="s">
        <v>102</v>
      </c>
      <c r="C33" s="49" t="s">
        <v>180</v>
      </c>
      <c r="D33" s="45">
        <v>48</v>
      </c>
      <c r="E33" s="122"/>
      <c r="F33" s="35">
        <f t="shared" si="1"/>
        <v>0</v>
      </c>
      <c r="G33" s="36"/>
      <c r="H33" s="15"/>
    </row>
    <row r="34" spans="1:8">
      <c r="A34" s="257">
        <v>25</v>
      </c>
      <c r="B34" s="253" t="s">
        <v>8</v>
      </c>
      <c r="C34" s="49" t="s">
        <v>9</v>
      </c>
      <c r="D34" s="45">
        <v>14</v>
      </c>
      <c r="E34" s="122"/>
      <c r="F34" s="35">
        <f t="shared" si="1"/>
        <v>0</v>
      </c>
      <c r="G34" s="36"/>
      <c r="H34" s="15"/>
    </row>
    <row r="35" spans="1:8">
      <c r="A35" s="262"/>
      <c r="B35" s="273"/>
      <c r="C35" s="82" t="s">
        <v>191</v>
      </c>
      <c r="D35" s="66"/>
      <c r="E35" s="123"/>
      <c r="F35" s="67"/>
      <c r="G35" s="68"/>
      <c r="H35" s="15"/>
    </row>
    <row r="36" spans="1:8" ht="55.2">
      <c r="A36" s="257">
        <v>26</v>
      </c>
      <c r="B36" s="253" t="s">
        <v>77</v>
      </c>
      <c r="C36" s="49" t="s">
        <v>140</v>
      </c>
      <c r="D36" s="45">
        <v>96</v>
      </c>
      <c r="E36" s="122"/>
      <c r="F36" s="35">
        <f t="shared" si="1"/>
        <v>0</v>
      </c>
      <c r="G36" s="36"/>
      <c r="H36" s="15"/>
    </row>
    <row r="37" spans="1:8" ht="55.2">
      <c r="A37" s="257">
        <v>27</v>
      </c>
      <c r="B37" s="253" t="s">
        <v>78</v>
      </c>
      <c r="C37" s="49" t="s">
        <v>139</v>
      </c>
      <c r="D37" s="45">
        <v>1</v>
      </c>
      <c r="E37" s="122"/>
      <c r="F37" s="35">
        <f t="shared" si="1"/>
        <v>0</v>
      </c>
      <c r="G37" s="36"/>
      <c r="H37" s="15"/>
    </row>
    <row r="38" spans="1:8" ht="69">
      <c r="A38" s="257">
        <v>28</v>
      </c>
      <c r="B38" s="253" t="s">
        <v>79</v>
      </c>
      <c r="C38" s="49" t="s">
        <v>138</v>
      </c>
      <c r="D38" s="45">
        <v>1</v>
      </c>
      <c r="E38" s="122"/>
      <c r="F38" s="35">
        <f t="shared" si="1"/>
        <v>0</v>
      </c>
      <c r="G38" s="36"/>
      <c r="H38" s="15"/>
    </row>
    <row r="39" spans="1:8" ht="69">
      <c r="A39" s="257">
        <v>29</v>
      </c>
      <c r="B39" s="253" t="s">
        <v>92</v>
      </c>
      <c r="C39" s="49" t="s">
        <v>164</v>
      </c>
      <c r="D39" s="45">
        <v>7</v>
      </c>
      <c r="E39" s="122"/>
      <c r="F39" s="35">
        <f>D39*E39</f>
        <v>0</v>
      </c>
      <c r="G39" s="36"/>
      <c r="H39" s="15"/>
    </row>
    <row r="40" spans="1:8" ht="55.2">
      <c r="A40" s="257">
        <v>30</v>
      </c>
      <c r="B40" s="253" t="s">
        <v>93</v>
      </c>
      <c r="C40" s="49" t="s">
        <v>165</v>
      </c>
      <c r="D40" s="45">
        <v>3</v>
      </c>
      <c r="E40" s="122"/>
      <c r="F40" s="35">
        <f>D40*E40</f>
        <v>0</v>
      </c>
      <c r="G40" s="36"/>
      <c r="H40" s="15"/>
    </row>
    <row r="41" spans="1:8" ht="69">
      <c r="A41" s="257">
        <v>31</v>
      </c>
      <c r="B41" s="253" t="s">
        <v>94</v>
      </c>
      <c r="C41" s="49" t="s">
        <v>174</v>
      </c>
      <c r="D41" s="45">
        <v>1</v>
      </c>
      <c r="E41" s="122"/>
      <c r="F41" s="35">
        <f>D41*E41</f>
        <v>0</v>
      </c>
      <c r="G41" s="36"/>
      <c r="H41" s="15"/>
    </row>
    <row r="42" spans="1:8">
      <c r="A42" s="262"/>
      <c r="B42" s="273"/>
      <c r="C42" s="82" t="s">
        <v>193</v>
      </c>
      <c r="D42" s="66"/>
      <c r="E42" s="123"/>
      <c r="F42" s="67"/>
      <c r="G42" s="68"/>
      <c r="H42" s="15"/>
    </row>
    <row r="43" spans="1:8" ht="55.2">
      <c r="A43" s="257">
        <v>32</v>
      </c>
      <c r="B43" s="253" t="s">
        <v>80</v>
      </c>
      <c r="C43" s="49" t="s">
        <v>137</v>
      </c>
      <c r="D43" s="45">
        <v>196</v>
      </c>
      <c r="E43" s="122"/>
      <c r="F43" s="35">
        <f t="shared" si="1"/>
        <v>0</v>
      </c>
      <c r="G43" s="36"/>
      <c r="H43" s="15"/>
    </row>
    <row r="44" spans="1:8" ht="41.4">
      <c r="A44" s="257">
        <v>33</v>
      </c>
      <c r="B44" s="253" t="s">
        <v>81</v>
      </c>
      <c r="C44" s="49" t="s">
        <v>129</v>
      </c>
      <c r="D44" s="45">
        <v>1</v>
      </c>
      <c r="E44" s="122"/>
      <c r="F44" s="35">
        <f t="shared" si="1"/>
        <v>0</v>
      </c>
      <c r="G44" s="36"/>
      <c r="H44" s="15"/>
    </row>
    <row r="45" spans="1:8" ht="41.4">
      <c r="A45" s="257">
        <v>34</v>
      </c>
      <c r="B45" s="253" t="s">
        <v>82</v>
      </c>
      <c r="C45" s="49" t="s">
        <v>134</v>
      </c>
      <c r="D45" s="45">
        <v>4</v>
      </c>
      <c r="E45" s="122"/>
      <c r="F45" s="35">
        <f t="shared" si="1"/>
        <v>0</v>
      </c>
      <c r="G45" s="36"/>
      <c r="H45" s="15"/>
    </row>
    <row r="46" spans="1:8" ht="55.2">
      <c r="A46" s="257">
        <v>35</v>
      </c>
      <c r="B46" s="253" t="s">
        <v>83</v>
      </c>
      <c r="C46" s="49" t="s">
        <v>135</v>
      </c>
      <c r="D46" s="45">
        <v>225</v>
      </c>
      <c r="E46" s="122"/>
      <c r="F46" s="35">
        <f t="shared" si="1"/>
        <v>0</v>
      </c>
      <c r="G46" s="36"/>
      <c r="H46" s="15"/>
    </row>
    <row r="47" spans="1:8" ht="55.2">
      <c r="A47" s="257">
        <v>36</v>
      </c>
      <c r="B47" s="253" t="s">
        <v>95</v>
      </c>
      <c r="C47" s="49" t="s">
        <v>175</v>
      </c>
      <c r="D47" s="45">
        <v>34</v>
      </c>
      <c r="E47" s="122"/>
      <c r="F47" s="35">
        <f t="shared" si="1"/>
        <v>0</v>
      </c>
      <c r="G47" s="36"/>
      <c r="H47" s="15"/>
    </row>
    <row r="48" spans="1:8" ht="55.2">
      <c r="A48" s="257">
        <v>37</v>
      </c>
      <c r="B48" s="253" t="s">
        <v>96</v>
      </c>
      <c r="C48" s="49" t="s">
        <v>176</v>
      </c>
      <c r="D48" s="45">
        <v>1</v>
      </c>
      <c r="E48" s="122"/>
      <c r="F48" s="35">
        <f t="shared" si="1"/>
        <v>0</v>
      </c>
      <c r="G48" s="36"/>
      <c r="H48" s="15"/>
    </row>
    <row r="49" spans="1:8" ht="55.2">
      <c r="A49" s="257">
        <v>38</v>
      </c>
      <c r="B49" s="253" t="s">
        <v>97</v>
      </c>
      <c r="C49" s="49" t="s">
        <v>166</v>
      </c>
      <c r="D49" s="45">
        <v>26</v>
      </c>
      <c r="E49" s="122"/>
      <c r="F49" s="35">
        <f t="shared" si="1"/>
        <v>0</v>
      </c>
      <c r="G49" s="36"/>
      <c r="H49" s="15"/>
    </row>
    <row r="50" spans="1:8" ht="41.4">
      <c r="A50" s="257">
        <v>39</v>
      </c>
      <c r="B50" s="253" t="s">
        <v>98</v>
      </c>
      <c r="C50" s="49" t="s">
        <v>167</v>
      </c>
      <c r="D50" s="45">
        <v>10</v>
      </c>
      <c r="E50" s="122"/>
      <c r="F50" s="35">
        <f t="shared" si="1"/>
        <v>0</v>
      </c>
      <c r="G50" s="36"/>
      <c r="H50" s="15"/>
    </row>
    <row r="51" spans="1:8">
      <c r="A51" s="257">
        <v>40</v>
      </c>
      <c r="B51" s="253" t="s">
        <v>103</v>
      </c>
      <c r="C51" s="49" t="s">
        <v>109</v>
      </c>
      <c r="D51" s="45">
        <v>53</v>
      </c>
      <c r="E51" s="122"/>
      <c r="F51" s="35">
        <f t="shared" si="1"/>
        <v>0</v>
      </c>
      <c r="G51" s="36"/>
      <c r="H51" s="15"/>
    </row>
    <row r="52" spans="1:8">
      <c r="A52" s="269">
        <v>41</v>
      </c>
      <c r="B52" s="270" t="s">
        <v>104</v>
      </c>
      <c r="C52" s="57" t="s">
        <v>110</v>
      </c>
      <c r="D52" s="271">
        <v>11</v>
      </c>
      <c r="E52" s="272"/>
      <c r="F52" s="40">
        <f t="shared" si="1"/>
        <v>0</v>
      </c>
      <c r="G52" s="41"/>
      <c r="H52" s="15"/>
    </row>
    <row r="53" spans="1:8">
      <c r="A53" s="274"/>
      <c r="B53" s="275"/>
      <c r="C53" s="276" t="s">
        <v>192</v>
      </c>
      <c r="D53" s="277"/>
      <c r="E53" s="278"/>
      <c r="F53" s="279"/>
      <c r="G53" s="280"/>
      <c r="H53" s="15"/>
    </row>
    <row r="54" spans="1:8" ht="96.6">
      <c r="A54" s="258">
        <v>42</v>
      </c>
      <c r="B54" s="254" t="s">
        <v>108</v>
      </c>
      <c r="C54" s="43" t="s">
        <v>300</v>
      </c>
      <c r="D54" s="45">
        <v>138</v>
      </c>
      <c r="E54" s="126"/>
      <c r="F54" s="46">
        <f t="shared" si="1"/>
        <v>0</v>
      </c>
      <c r="G54" s="47"/>
      <c r="H54" s="15"/>
    </row>
    <row r="55" spans="1:8" ht="27.6">
      <c r="A55" s="257">
        <v>43</v>
      </c>
      <c r="B55" s="253" t="s">
        <v>10</v>
      </c>
      <c r="C55" s="49" t="s">
        <v>131</v>
      </c>
      <c r="D55" s="45">
        <v>30</v>
      </c>
      <c r="E55" s="122"/>
      <c r="F55" s="35">
        <f t="shared" si="1"/>
        <v>0</v>
      </c>
      <c r="G55" s="36"/>
      <c r="H55" s="15"/>
    </row>
    <row r="56" spans="1:8">
      <c r="A56" s="258">
        <v>44</v>
      </c>
      <c r="B56" s="253" t="s">
        <v>11</v>
      </c>
      <c r="C56" s="49" t="s">
        <v>12</v>
      </c>
      <c r="D56" s="45">
        <v>1</v>
      </c>
      <c r="E56" s="122"/>
      <c r="F56" s="35">
        <f t="shared" si="1"/>
        <v>0</v>
      </c>
      <c r="G56" s="36"/>
      <c r="H56" s="15"/>
    </row>
    <row r="57" spans="1:8" ht="27.6">
      <c r="A57" s="257">
        <v>45</v>
      </c>
      <c r="B57" s="253" t="s">
        <v>107</v>
      </c>
      <c r="C57" s="49" t="s">
        <v>128</v>
      </c>
      <c r="D57" s="45">
        <v>185</v>
      </c>
      <c r="E57" s="122"/>
      <c r="F57" s="35">
        <f t="shared" si="1"/>
        <v>0</v>
      </c>
      <c r="G57" s="36"/>
      <c r="H57" s="15"/>
    </row>
    <row r="58" spans="1:8" ht="96.6">
      <c r="A58" s="258">
        <v>46</v>
      </c>
      <c r="B58" s="253" t="s">
        <v>105</v>
      </c>
      <c r="C58" s="49" t="s">
        <v>172</v>
      </c>
      <c r="D58" s="45">
        <v>5</v>
      </c>
      <c r="E58" s="122"/>
      <c r="F58" s="35">
        <f t="shared" si="1"/>
        <v>0</v>
      </c>
      <c r="G58" s="36"/>
      <c r="H58" s="15"/>
    </row>
    <row r="59" spans="1:8" ht="97.2" thickBot="1">
      <c r="A59" s="259">
        <v>47</v>
      </c>
      <c r="B59" s="255" t="s">
        <v>106</v>
      </c>
      <c r="C59" s="51" t="s">
        <v>173</v>
      </c>
      <c r="D59" s="53">
        <v>1</v>
      </c>
      <c r="E59" s="124"/>
      <c r="F59" s="54">
        <f t="shared" si="1"/>
        <v>0</v>
      </c>
      <c r="G59" s="55"/>
      <c r="H59" s="17"/>
    </row>
  </sheetData>
  <mergeCells count="1">
    <mergeCell ref="A5:G5"/>
  </mergeCells>
  <printOptions horizontalCentered="1"/>
  <pageMargins left="0.3" right="0.3" top="0.5" bottom="0.5" header="0.3" footer="0.3"/>
  <pageSetup orientation="landscape" r:id="rId1"/>
  <rowBreaks count="2" manualBreakCount="2">
    <brk id="34" max="6" man="1"/>
    <brk id="4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8"/>
  <sheetViews>
    <sheetView zoomScaleNormal="100" workbookViewId="0">
      <selection activeCell="A7" sqref="A7"/>
    </sheetView>
  </sheetViews>
  <sheetFormatPr defaultRowHeight="14.4"/>
  <cols>
    <col min="1" max="1" width="4.6640625" style="286" customWidth="1"/>
    <col min="2" max="2" width="17.5546875" style="283" customWidth="1"/>
    <col min="3" max="3" width="12" style="283" customWidth="1"/>
    <col min="4" max="4" width="9.5546875" style="283" customWidth="1"/>
    <col min="5" max="5" width="22.5546875" style="283" customWidth="1"/>
    <col min="6" max="6" width="8.88671875" style="299"/>
    <col min="7" max="8" width="13" style="302" customWidth="1"/>
    <col min="9" max="9" width="23.33203125" style="286" customWidth="1"/>
  </cols>
  <sheetData>
    <row r="1" spans="1:10" ht="49.95" customHeight="1">
      <c r="A1" s="317" t="s">
        <v>65</v>
      </c>
      <c r="B1" s="317"/>
      <c r="C1" s="317"/>
      <c r="D1" s="317"/>
      <c r="E1" s="317"/>
      <c r="F1" s="317"/>
      <c r="G1" s="317"/>
      <c r="H1" s="317"/>
    </row>
    <row r="2" spans="1:10" s="3" customFormat="1" ht="18" customHeight="1">
      <c r="A2" s="24" t="s">
        <v>1085</v>
      </c>
      <c r="B2" s="10"/>
      <c r="C2" s="26"/>
      <c r="D2" s="26"/>
      <c r="E2" s="26"/>
      <c r="F2" s="10"/>
      <c r="G2" s="300"/>
      <c r="H2" s="300"/>
      <c r="I2" s="288"/>
      <c r="J2" s="87"/>
    </row>
    <row r="3" spans="1:10" s="3" customFormat="1" ht="12.6" customHeight="1">
      <c r="A3" s="10"/>
      <c r="B3" s="24"/>
      <c r="C3" s="26"/>
      <c r="D3" s="26"/>
      <c r="E3" s="26"/>
      <c r="F3" s="10"/>
      <c r="G3" s="300"/>
      <c r="H3" s="300"/>
      <c r="I3" s="288"/>
      <c r="J3" s="87"/>
    </row>
    <row r="4" spans="1:10" ht="18" customHeight="1">
      <c r="A4" s="322" t="s">
        <v>1092</v>
      </c>
      <c r="B4" s="322"/>
      <c r="C4" s="322"/>
      <c r="D4" s="322"/>
      <c r="E4" s="322"/>
      <c r="F4" s="322"/>
      <c r="G4" s="322"/>
      <c r="H4" s="322"/>
      <c r="I4" s="322"/>
    </row>
    <row r="5" spans="1:10" ht="15" thickBot="1">
      <c r="D5" s="289"/>
      <c r="E5" s="131"/>
      <c r="F5" s="131"/>
      <c r="G5" s="300"/>
      <c r="H5" s="300"/>
      <c r="I5" s="288"/>
    </row>
    <row r="6" spans="1:10" ht="38.4" customHeight="1">
      <c r="A6" s="202" t="s">
        <v>1080</v>
      </c>
      <c r="B6" s="281" t="s">
        <v>304</v>
      </c>
      <c r="C6" s="141" t="s">
        <v>305</v>
      </c>
      <c r="D6" s="141" t="s">
        <v>301</v>
      </c>
      <c r="E6" s="141" t="s">
        <v>306</v>
      </c>
      <c r="F6" s="141" t="s">
        <v>299</v>
      </c>
      <c r="G6" s="303" t="s">
        <v>178</v>
      </c>
      <c r="H6" s="303" t="s">
        <v>179</v>
      </c>
      <c r="I6" s="142" t="s">
        <v>181</v>
      </c>
    </row>
    <row r="7" spans="1:10" ht="43.2">
      <c r="A7" s="282">
        <v>4</v>
      </c>
      <c r="B7" s="284" t="s">
        <v>307</v>
      </c>
      <c r="C7" s="291" t="s">
        <v>308</v>
      </c>
      <c r="D7" s="291" t="s">
        <v>309</v>
      </c>
      <c r="E7" s="291" t="s">
        <v>310</v>
      </c>
      <c r="F7" s="292">
        <v>30</v>
      </c>
      <c r="G7" s="301"/>
      <c r="H7" s="301">
        <f t="shared" ref="H7:H70" si="0">F7*G7</f>
        <v>0</v>
      </c>
      <c r="I7" s="294"/>
    </row>
    <row r="8" spans="1:10" ht="43.2">
      <c r="A8" s="282">
        <v>5</v>
      </c>
      <c r="B8" s="284" t="s">
        <v>307</v>
      </c>
      <c r="C8" s="291" t="s">
        <v>311</v>
      </c>
      <c r="D8" s="291" t="s">
        <v>312</v>
      </c>
      <c r="E8" s="291" t="s">
        <v>313</v>
      </c>
      <c r="F8" s="292">
        <v>44</v>
      </c>
      <c r="G8" s="301"/>
      <c r="H8" s="301">
        <f t="shared" si="0"/>
        <v>0</v>
      </c>
      <c r="I8" s="294"/>
    </row>
    <row r="9" spans="1:10" ht="43.2">
      <c r="A9" s="282"/>
      <c r="B9" s="284"/>
      <c r="C9" s="291"/>
      <c r="D9" s="291" t="s">
        <v>658</v>
      </c>
      <c r="E9" s="291" t="s">
        <v>659</v>
      </c>
      <c r="F9" s="292"/>
      <c r="G9" s="301"/>
      <c r="H9" s="301"/>
      <c r="I9" s="294"/>
    </row>
    <row r="10" spans="1:10" ht="43.2">
      <c r="A10" s="282">
        <v>6</v>
      </c>
      <c r="B10" s="284" t="s">
        <v>314</v>
      </c>
      <c r="C10" s="291" t="s">
        <v>315</v>
      </c>
      <c r="D10" s="291" t="s">
        <v>316</v>
      </c>
      <c r="E10" s="291" t="s">
        <v>317</v>
      </c>
      <c r="F10" s="292">
        <v>1</v>
      </c>
      <c r="G10" s="301"/>
      <c r="H10" s="301">
        <f t="shared" si="0"/>
        <v>0</v>
      </c>
      <c r="I10" s="294"/>
    </row>
    <row r="11" spans="1:10" ht="28.8">
      <c r="A11" s="282">
        <v>8</v>
      </c>
      <c r="B11" s="284" t="s">
        <v>318</v>
      </c>
      <c r="C11" s="291" t="s">
        <v>319</v>
      </c>
      <c r="D11" s="291" t="s">
        <v>319</v>
      </c>
      <c r="E11" s="291" t="s">
        <v>320</v>
      </c>
      <c r="F11" s="292">
        <v>2</v>
      </c>
      <c r="G11" s="301"/>
      <c r="H11" s="301">
        <f t="shared" si="0"/>
        <v>0</v>
      </c>
      <c r="I11" s="294"/>
    </row>
    <row r="12" spans="1:10" ht="28.8">
      <c r="A12" s="282">
        <v>9</v>
      </c>
      <c r="B12" s="284" t="s">
        <v>321</v>
      </c>
      <c r="C12" s="291" t="s">
        <v>322</v>
      </c>
      <c r="D12" s="291" t="s">
        <v>323</v>
      </c>
      <c r="E12" s="291" t="s">
        <v>324</v>
      </c>
      <c r="F12" s="292">
        <v>33</v>
      </c>
      <c r="G12" s="301"/>
      <c r="H12" s="301">
        <f t="shared" si="0"/>
        <v>0</v>
      </c>
      <c r="I12" s="294"/>
    </row>
    <row r="13" spans="1:10" ht="28.8">
      <c r="A13" s="282">
        <v>10</v>
      </c>
      <c r="B13" s="284" t="s">
        <v>325</v>
      </c>
      <c r="C13" s="291" t="s">
        <v>326</v>
      </c>
      <c r="D13" s="291" t="s">
        <v>327</v>
      </c>
      <c r="E13" s="291" t="s">
        <v>328</v>
      </c>
      <c r="F13" s="292">
        <v>2</v>
      </c>
      <c r="G13" s="301"/>
      <c r="H13" s="301">
        <f t="shared" si="0"/>
        <v>0</v>
      </c>
      <c r="I13" s="294"/>
    </row>
    <row r="14" spans="1:10" ht="28.8">
      <c r="A14" s="282">
        <v>11</v>
      </c>
      <c r="B14" s="284" t="s">
        <v>325</v>
      </c>
      <c r="C14" s="291" t="s">
        <v>329</v>
      </c>
      <c r="D14" s="291" t="s">
        <v>330</v>
      </c>
      <c r="E14" s="291" t="s">
        <v>328</v>
      </c>
      <c r="F14" s="292">
        <v>1</v>
      </c>
      <c r="G14" s="301"/>
      <c r="H14" s="301">
        <f t="shared" si="0"/>
        <v>0</v>
      </c>
      <c r="I14" s="294"/>
    </row>
    <row r="15" spans="1:10" ht="28.8">
      <c r="A15" s="282">
        <v>8</v>
      </c>
      <c r="B15" s="284" t="s">
        <v>331</v>
      </c>
      <c r="C15" s="291" t="s">
        <v>332</v>
      </c>
      <c r="D15" s="291" t="s">
        <v>1479</v>
      </c>
      <c r="E15" s="291" t="s">
        <v>333</v>
      </c>
      <c r="F15" s="292">
        <v>8</v>
      </c>
      <c r="G15" s="301"/>
      <c r="H15" s="301">
        <f t="shared" si="0"/>
        <v>0</v>
      </c>
      <c r="I15" s="294"/>
    </row>
    <row r="16" spans="1:10" ht="28.8">
      <c r="A16" s="282">
        <v>16</v>
      </c>
      <c r="B16" s="284" t="s">
        <v>331</v>
      </c>
      <c r="C16" s="291" t="s">
        <v>334</v>
      </c>
      <c r="D16" s="291" t="s">
        <v>1480</v>
      </c>
      <c r="E16" s="291" t="s">
        <v>335</v>
      </c>
      <c r="F16" s="292">
        <v>11</v>
      </c>
      <c r="G16" s="301"/>
      <c r="H16" s="301">
        <f t="shared" si="0"/>
        <v>0</v>
      </c>
      <c r="I16" s="294"/>
    </row>
    <row r="17" spans="1:9" ht="43.2">
      <c r="A17" s="282">
        <v>18</v>
      </c>
      <c r="B17" s="284" t="s">
        <v>336</v>
      </c>
      <c r="C17" s="291" t="s">
        <v>337</v>
      </c>
      <c r="D17" s="291" t="s">
        <v>338</v>
      </c>
      <c r="E17" s="291" t="s">
        <v>339</v>
      </c>
      <c r="F17" s="292">
        <v>33</v>
      </c>
      <c r="G17" s="301"/>
      <c r="H17" s="301">
        <f t="shared" si="0"/>
        <v>0</v>
      </c>
      <c r="I17" s="294"/>
    </row>
    <row r="18" spans="1:9" ht="28.8">
      <c r="A18" s="282">
        <v>19</v>
      </c>
      <c r="B18" s="284" t="s">
        <v>340</v>
      </c>
      <c r="C18" s="291" t="s">
        <v>341</v>
      </c>
      <c r="D18" s="291" t="s">
        <v>342</v>
      </c>
      <c r="E18" s="291" t="s">
        <v>343</v>
      </c>
      <c r="F18" s="292">
        <v>23</v>
      </c>
      <c r="G18" s="301"/>
      <c r="H18" s="301">
        <f t="shared" si="0"/>
        <v>0</v>
      </c>
      <c r="I18" s="294"/>
    </row>
    <row r="19" spans="1:9">
      <c r="A19" s="282">
        <v>20</v>
      </c>
      <c r="B19" s="284" t="s">
        <v>344</v>
      </c>
      <c r="C19" s="291" t="s">
        <v>345</v>
      </c>
      <c r="D19" s="291" t="s">
        <v>346</v>
      </c>
      <c r="E19" s="291" t="s">
        <v>347</v>
      </c>
      <c r="F19" s="292">
        <v>8</v>
      </c>
      <c r="G19" s="301"/>
      <c r="H19" s="301">
        <f t="shared" si="0"/>
        <v>0</v>
      </c>
      <c r="I19" s="294"/>
    </row>
    <row r="20" spans="1:9" ht="28.8">
      <c r="A20" s="282">
        <v>21</v>
      </c>
      <c r="B20" s="284" t="s">
        <v>344</v>
      </c>
      <c r="C20" s="291" t="s">
        <v>348</v>
      </c>
      <c r="D20" s="291" t="s">
        <v>349</v>
      </c>
      <c r="E20" s="291" t="s">
        <v>350</v>
      </c>
      <c r="F20" s="292">
        <v>3</v>
      </c>
      <c r="G20" s="301"/>
      <c r="H20" s="301">
        <f t="shared" si="0"/>
        <v>0</v>
      </c>
      <c r="I20" s="294"/>
    </row>
    <row r="21" spans="1:9" ht="43.2">
      <c r="A21" s="282">
        <v>22</v>
      </c>
      <c r="B21" s="284" t="s">
        <v>344</v>
      </c>
      <c r="C21" s="291" t="s">
        <v>351</v>
      </c>
      <c r="D21" s="291" t="s">
        <v>352</v>
      </c>
      <c r="E21" s="291" t="s">
        <v>353</v>
      </c>
      <c r="F21" s="292">
        <v>5</v>
      </c>
      <c r="G21" s="301"/>
      <c r="H21" s="301">
        <f t="shared" si="0"/>
        <v>0</v>
      </c>
      <c r="I21" s="294"/>
    </row>
    <row r="22" spans="1:9" ht="28.8">
      <c r="A22" s="282">
        <v>23</v>
      </c>
      <c r="B22" s="284" t="s">
        <v>354</v>
      </c>
      <c r="C22" s="291" t="s">
        <v>355</v>
      </c>
      <c r="D22" s="291" t="s">
        <v>356</v>
      </c>
      <c r="E22" s="291" t="s">
        <v>357</v>
      </c>
      <c r="F22" s="292">
        <v>7</v>
      </c>
      <c r="G22" s="301"/>
      <c r="H22" s="301">
        <f t="shared" si="0"/>
        <v>0</v>
      </c>
      <c r="I22" s="294"/>
    </row>
    <row r="23" spans="1:9" ht="28.8">
      <c r="A23" s="282">
        <v>24</v>
      </c>
      <c r="B23" s="284" t="s">
        <v>358</v>
      </c>
      <c r="C23" s="291" t="s">
        <v>359</v>
      </c>
      <c r="D23" s="291" t="s">
        <v>360</v>
      </c>
      <c r="E23" s="291" t="s">
        <v>361</v>
      </c>
      <c r="F23" s="292">
        <v>53</v>
      </c>
      <c r="G23" s="301"/>
      <c r="H23" s="301">
        <f t="shared" si="0"/>
        <v>0</v>
      </c>
      <c r="I23" s="294"/>
    </row>
    <row r="24" spans="1:9">
      <c r="A24" s="282">
        <v>25</v>
      </c>
      <c r="B24" s="284" t="s">
        <v>344</v>
      </c>
      <c r="C24" s="291" t="s">
        <v>362</v>
      </c>
      <c r="D24" s="291" t="s">
        <v>363</v>
      </c>
      <c r="E24" s="291" t="s">
        <v>364</v>
      </c>
      <c r="F24" s="292">
        <v>18</v>
      </c>
      <c r="G24" s="301"/>
      <c r="H24" s="301">
        <f t="shared" si="0"/>
        <v>0</v>
      </c>
      <c r="I24" s="294"/>
    </row>
    <row r="25" spans="1:9" ht="28.8">
      <c r="A25" s="282">
        <v>26</v>
      </c>
      <c r="B25" s="284" t="s">
        <v>365</v>
      </c>
      <c r="C25" s="291" t="s">
        <v>366</v>
      </c>
      <c r="D25" s="291" t="s">
        <v>367</v>
      </c>
      <c r="E25" s="291" t="s">
        <v>368</v>
      </c>
      <c r="F25" s="292">
        <v>17</v>
      </c>
      <c r="G25" s="301"/>
      <c r="H25" s="301">
        <f t="shared" si="0"/>
        <v>0</v>
      </c>
      <c r="I25" s="294"/>
    </row>
    <row r="26" spans="1:9" ht="28.8">
      <c r="A26" s="282"/>
      <c r="B26" s="284"/>
      <c r="C26" s="291"/>
      <c r="D26" s="291" t="s">
        <v>1481</v>
      </c>
      <c r="E26" s="291" t="s">
        <v>1482</v>
      </c>
      <c r="F26" s="292"/>
      <c r="G26" s="301"/>
      <c r="H26" s="301"/>
      <c r="I26" s="294"/>
    </row>
    <row r="27" spans="1:9" ht="43.2">
      <c r="A27" s="282">
        <v>27</v>
      </c>
      <c r="B27" s="284" t="s">
        <v>344</v>
      </c>
      <c r="C27" s="291" t="s">
        <v>369</v>
      </c>
      <c r="D27" s="291" t="s">
        <v>370</v>
      </c>
      <c r="E27" s="291" t="s">
        <v>371</v>
      </c>
      <c r="F27" s="292">
        <v>2</v>
      </c>
      <c r="G27" s="301"/>
      <c r="H27" s="301">
        <f t="shared" si="0"/>
        <v>0</v>
      </c>
      <c r="I27" s="294"/>
    </row>
    <row r="28" spans="1:9" ht="28.8">
      <c r="A28" s="282">
        <v>29</v>
      </c>
      <c r="B28" s="284" t="s">
        <v>340</v>
      </c>
      <c r="C28" s="291" t="s">
        <v>372</v>
      </c>
      <c r="D28" s="291" t="s">
        <v>373</v>
      </c>
      <c r="E28" s="291" t="s">
        <v>374</v>
      </c>
      <c r="F28" s="292">
        <v>1</v>
      </c>
      <c r="G28" s="301"/>
      <c r="H28" s="301">
        <f t="shared" si="0"/>
        <v>0</v>
      </c>
      <c r="I28" s="294"/>
    </row>
    <row r="29" spans="1:9" ht="28.8">
      <c r="A29" s="282"/>
      <c r="B29" s="284"/>
      <c r="C29" s="291"/>
      <c r="D29" s="291" t="s">
        <v>1483</v>
      </c>
      <c r="E29" s="291" t="s">
        <v>1484</v>
      </c>
      <c r="F29" s="292"/>
      <c r="G29" s="301"/>
      <c r="H29" s="301"/>
      <c r="I29" s="294"/>
    </row>
    <row r="30" spans="1:9" ht="28.8">
      <c r="A30" s="282">
        <v>30</v>
      </c>
      <c r="B30" s="284" t="s">
        <v>344</v>
      </c>
      <c r="C30" s="291" t="s">
        <v>375</v>
      </c>
      <c r="D30" s="291" t="s">
        <v>376</v>
      </c>
      <c r="E30" s="291" t="s">
        <v>377</v>
      </c>
      <c r="F30" s="292">
        <v>20</v>
      </c>
      <c r="G30" s="301"/>
      <c r="H30" s="301">
        <f t="shared" si="0"/>
        <v>0</v>
      </c>
      <c r="I30" s="294"/>
    </row>
    <row r="31" spans="1:9" ht="28.8">
      <c r="A31" s="282">
        <v>31</v>
      </c>
      <c r="B31" s="284" t="s">
        <v>344</v>
      </c>
      <c r="C31" s="291" t="s">
        <v>378</v>
      </c>
      <c r="D31" s="291" t="s">
        <v>379</v>
      </c>
      <c r="E31" s="291" t="s">
        <v>380</v>
      </c>
      <c r="F31" s="292">
        <v>2</v>
      </c>
      <c r="G31" s="301"/>
      <c r="H31" s="301">
        <f t="shared" si="0"/>
        <v>0</v>
      </c>
      <c r="I31" s="294"/>
    </row>
    <row r="32" spans="1:9" ht="43.2">
      <c r="A32" s="282">
        <v>32</v>
      </c>
      <c r="B32" s="284" t="s">
        <v>365</v>
      </c>
      <c r="C32" s="291" t="s">
        <v>381</v>
      </c>
      <c r="D32" s="291" t="s">
        <v>382</v>
      </c>
      <c r="E32" s="291" t="s">
        <v>383</v>
      </c>
      <c r="F32" s="292">
        <v>15</v>
      </c>
      <c r="G32" s="301"/>
      <c r="H32" s="301">
        <f t="shared" si="0"/>
        <v>0</v>
      </c>
      <c r="I32" s="294"/>
    </row>
    <row r="33" spans="1:9" ht="28.8">
      <c r="A33" s="282">
        <v>33</v>
      </c>
      <c r="B33" s="284" t="s">
        <v>344</v>
      </c>
      <c r="C33" s="291" t="s">
        <v>384</v>
      </c>
      <c r="D33" s="291" t="s">
        <v>385</v>
      </c>
      <c r="E33" s="291" t="s">
        <v>386</v>
      </c>
      <c r="F33" s="292">
        <v>10</v>
      </c>
      <c r="G33" s="301"/>
      <c r="H33" s="301">
        <f t="shared" si="0"/>
        <v>0</v>
      </c>
      <c r="I33" s="294"/>
    </row>
    <row r="34" spans="1:9" ht="28.8">
      <c r="A34" s="282">
        <v>34</v>
      </c>
      <c r="B34" s="284" t="s">
        <v>344</v>
      </c>
      <c r="C34" s="291" t="s">
        <v>387</v>
      </c>
      <c r="D34" s="291" t="s">
        <v>388</v>
      </c>
      <c r="E34" s="291" t="s">
        <v>389</v>
      </c>
      <c r="F34" s="292">
        <v>2</v>
      </c>
      <c r="G34" s="301"/>
      <c r="H34" s="301">
        <f t="shared" si="0"/>
        <v>0</v>
      </c>
      <c r="I34" s="294"/>
    </row>
    <row r="35" spans="1:9" ht="43.2">
      <c r="A35" s="282">
        <v>35</v>
      </c>
      <c r="B35" s="284" t="s">
        <v>365</v>
      </c>
      <c r="C35" s="291" t="s">
        <v>390</v>
      </c>
      <c r="D35" s="291" t="s">
        <v>391</v>
      </c>
      <c r="E35" s="291" t="s">
        <v>392</v>
      </c>
      <c r="F35" s="292">
        <v>23</v>
      </c>
      <c r="G35" s="301"/>
      <c r="H35" s="301">
        <f t="shared" si="0"/>
        <v>0</v>
      </c>
      <c r="I35" s="294"/>
    </row>
    <row r="36" spans="1:9">
      <c r="A36" s="282">
        <v>36</v>
      </c>
      <c r="B36" s="284" t="s">
        <v>344</v>
      </c>
      <c r="C36" s="291" t="s">
        <v>393</v>
      </c>
      <c r="D36" s="291" t="s">
        <v>394</v>
      </c>
      <c r="E36" s="291" t="s">
        <v>395</v>
      </c>
      <c r="F36" s="292">
        <v>1</v>
      </c>
      <c r="G36" s="301"/>
      <c r="H36" s="301">
        <f t="shared" si="0"/>
        <v>0</v>
      </c>
      <c r="I36" s="294"/>
    </row>
    <row r="37" spans="1:9" ht="28.8">
      <c r="A37" s="282">
        <v>37</v>
      </c>
      <c r="B37" s="284" t="s">
        <v>396</v>
      </c>
      <c r="C37" s="291" t="s">
        <v>397</v>
      </c>
      <c r="D37" s="291" t="s">
        <v>398</v>
      </c>
      <c r="E37" s="291" t="s">
        <v>399</v>
      </c>
      <c r="F37" s="292">
        <v>3</v>
      </c>
      <c r="G37" s="301"/>
      <c r="H37" s="301">
        <f t="shared" si="0"/>
        <v>0</v>
      </c>
      <c r="I37" s="294"/>
    </row>
    <row r="38" spans="1:9" ht="28.8">
      <c r="A38" s="282">
        <v>38</v>
      </c>
      <c r="B38" s="284" t="s">
        <v>344</v>
      </c>
      <c r="C38" s="291" t="s">
        <v>400</v>
      </c>
      <c r="D38" s="291" t="s">
        <v>401</v>
      </c>
      <c r="E38" s="291" t="s">
        <v>402</v>
      </c>
      <c r="F38" s="292">
        <v>18</v>
      </c>
      <c r="G38" s="301"/>
      <c r="H38" s="301">
        <f t="shared" si="0"/>
        <v>0</v>
      </c>
      <c r="I38" s="294"/>
    </row>
    <row r="39" spans="1:9" ht="28.8">
      <c r="A39" s="282">
        <v>39</v>
      </c>
      <c r="B39" s="284" t="s">
        <v>344</v>
      </c>
      <c r="C39" s="291" t="s">
        <v>403</v>
      </c>
      <c r="D39" s="291" t="s">
        <v>404</v>
      </c>
      <c r="E39" s="291" t="s">
        <v>405</v>
      </c>
      <c r="F39" s="292">
        <v>2</v>
      </c>
      <c r="G39" s="301"/>
      <c r="H39" s="301">
        <f t="shared" si="0"/>
        <v>0</v>
      </c>
      <c r="I39" s="294"/>
    </row>
    <row r="40" spans="1:9" ht="28.8">
      <c r="A40" s="282">
        <v>40</v>
      </c>
      <c r="B40" s="284" t="s">
        <v>344</v>
      </c>
      <c r="C40" s="291" t="s">
        <v>406</v>
      </c>
      <c r="D40" s="291" t="s">
        <v>407</v>
      </c>
      <c r="E40" s="291" t="s">
        <v>408</v>
      </c>
      <c r="F40" s="292">
        <v>1</v>
      </c>
      <c r="G40" s="301"/>
      <c r="H40" s="301">
        <f t="shared" si="0"/>
        <v>0</v>
      </c>
      <c r="I40" s="294"/>
    </row>
    <row r="41" spans="1:9" ht="43.2">
      <c r="A41" s="282"/>
      <c r="B41" s="284"/>
      <c r="C41" s="291"/>
      <c r="D41" s="291" t="s">
        <v>1485</v>
      </c>
      <c r="E41" s="291" t="s">
        <v>1486</v>
      </c>
      <c r="F41" s="292"/>
      <c r="G41" s="301"/>
      <c r="H41" s="301"/>
      <c r="I41" s="294"/>
    </row>
    <row r="42" spans="1:9" ht="28.8">
      <c r="A42" s="282">
        <v>41</v>
      </c>
      <c r="B42" s="284" t="s">
        <v>344</v>
      </c>
      <c r="C42" s="291" t="s">
        <v>409</v>
      </c>
      <c r="D42" s="291" t="s">
        <v>410</v>
      </c>
      <c r="E42" s="291" t="s">
        <v>411</v>
      </c>
      <c r="F42" s="292">
        <v>12</v>
      </c>
      <c r="G42" s="301"/>
      <c r="H42" s="301">
        <f t="shared" si="0"/>
        <v>0</v>
      </c>
      <c r="I42" s="294"/>
    </row>
    <row r="43" spans="1:9">
      <c r="A43" s="282">
        <v>42</v>
      </c>
      <c r="B43" s="284" t="s">
        <v>396</v>
      </c>
      <c r="C43" s="291" t="s">
        <v>412</v>
      </c>
      <c r="D43" s="291" t="s">
        <v>413</v>
      </c>
      <c r="E43" s="291" t="s">
        <v>414</v>
      </c>
      <c r="F43" s="292">
        <v>13</v>
      </c>
      <c r="G43" s="301"/>
      <c r="H43" s="301">
        <f t="shared" si="0"/>
        <v>0</v>
      </c>
      <c r="I43" s="294"/>
    </row>
    <row r="44" spans="1:9" ht="43.2">
      <c r="A44" s="282">
        <v>43</v>
      </c>
      <c r="B44" s="284" t="s">
        <v>396</v>
      </c>
      <c r="C44" s="291" t="s">
        <v>415</v>
      </c>
      <c r="D44" s="291" t="s">
        <v>416</v>
      </c>
      <c r="E44" s="291" t="s">
        <v>417</v>
      </c>
      <c r="F44" s="292">
        <v>1</v>
      </c>
      <c r="G44" s="301"/>
      <c r="H44" s="301">
        <f t="shared" si="0"/>
        <v>0</v>
      </c>
      <c r="I44" s="294"/>
    </row>
    <row r="45" spans="1:9" ht="28.8">
      <c r="A45" s="282">
        <v>44</v>
      </c>
      <c r="B45" s="284" t="s">
        <v>396</v>
      </c>
      <c r="C45" s="291" t="s">
        <v>418</v>
      </c>
      <c r="D45" s="291" t="s">
        <v>419</v>
      </c>
      <c r="E45" s="291" t="s">
        <v>420</v>
      </c>
      <c r="F45" s="292">
        <v>7</v>
      </c>
      <c r="G45" s="301"/>
      <c r="H45" s="301">
        <f t="shared" si="0"/>
        <v>0</v>
      </c>
      <c r="I45" s="294"/>
    </row>
    <row r="46" spans="1:9">
      <c r="A46" s="282">
        <v>45</v>
      </c>
      <c r="B46" s="284" t="s">
        <v>344</v>
      </c>
      <c r="C46" s="291" t="s">
        <v>421</v>
      </c>
      <c r="D46" s="291" t="s">
        <v>422</v>
      </c>
      <c r="E46" s="291" t="s">
        <v>423</v>
      </c>
      <c r="F46" s="292">
        <v>28</v>
      </c>
      <c r="G46" s="301"/>
      <c r="H46" s="301">
        <f t="shared" si="0"/>
        <v>0</v>
      </c>
      <c r="I46" s="294"/>
    </row>
    <row r="47" spans="1:9" ht="28.8">
      <c r="A47" s="282">
        <v>46</v>
      </c>
      <c r="B47" s="284" t="s">
        <v>344</v>
      </c>
      <c r="C47" s="291" t="s">
        <v>424</v>
      </c>
      <c r="D47" s="291" t="s">
        <v>425</v>
      </c>
      <c r="E47" s="291" t="s">
        <v>426</v>
      </c>
      <c r="F47" s="292">
        <v>18</v>
      </c>
      <c r="G47" s="301"/>
      <c r="H47" s="301">
        <f t="shared" si="0"/>
        <v>0</v>
      </c>
      <c r="I47" s="294"/>
    </row>
    <row r="48" spans="1:9" ht="28.8">
      <c r="A48" s="282">
        <v>47</v>
      </c>
      <c r="B48" s="284" t="s">
        <v>344</v>
      </c>
      <c r="C48" s="291" t="s">
        <v>427</v>
      </c>
      <c r="D48" s="291" t="s">
        <v>428</v>
      </c>
      <c r="E48" s="291" t="s">
        <v>429</v>
      </c>
      <c r="F48" s="292">
        <v>36</v>
      </c>
      <c r="G48" s="301"/>
      <c r="H48" s="301">
        <f t="shared" si="0"/>
        <v>0</v>
      </c>
      <c r="I48" s="294"/>
    </row>
    <row r="49" spans="1:9" ht="43.2">
      <c r="A49" s="282">
        <v>48</v>
      </c>
      <c r="B49" s="284" t="s">
        <v>396</v>
      </c>
      <c r="C49" s="291" t="s">
        <v>430</v>
      </c>
      <c r="D49" s="291" t="s">
        <v>431</v>
      </c>
      <c r="E49" s="291" t="s">
        <v>432</v>
      </c>
      <c r="F49" s="292">
        <v>31</v>
      </c>
      <c r="G49" s="301"/>
      <c r="H49" s="301">
        <f t="shared" si="0"/>
        <v>0</v>
      </c>
      <c r="I49" s="294"/>
    </row>
    <row r="50" spans="1:9" ht="43.2">
      <c r="A50" s="282">
        <v>49</v>
      </c>
      <c r="B50" s="284" t="s">
        <v>433</v>
      </c>
      <c r="C50" s="291" t="s">
        <v>434</v>
      </c>
      <c r="D50" s="291" t="s">
        <v>435</v>
      </c>
      <c r="E50" s="291" t="s">
        <v>436</v>
      </c>
      <c r="F50" s="292">
        <v>6</v>
      </c>
      <c r="G50" s="301"/>
      <c r="H50" s="301">
        <f t="shared" si="0"/>
        <v>0</v>
      </c>
      <c r="I50" s="294"/>
    </row>
    <row r="51" spans="1:9" ht="28.8">
      <c r="A51" s="282">
        <v>50</v>
      </c>
      <c r="B51" s="284" t="s">
        <v>437</v>
      </c>
      <c r="C51" s="291" t="s">
        <v>438</v>
      </c>
      <c r="D51" s="291" t="s">
        <v>438</v>
      </c>
      <c r="E51" s="291" t="s">
        <v>439</v>
      </c>
      <c r="F51" s="292">
        <v>39</v>
      </c>
      <c r="G51" s="301"/>
      <c r="H51" s="301">
        <f t="shared" si="0"/>
        <v>0</v>
      </c>
      <c r="I51" s="294"/>
    </row>
    <row r="52" spans="1:9" ht="28.8">
      <c r="A52" s="282">
        <v>51</v>
      </c>
      <c r="B52" s="284" t="s">
        <v>358</v>
      </c>
      <c r="C52" s="291" t="s">
        <v>440</v>
      </c>
      <c r="D52" s="291" t="s">
        <v>441</v>
      </c>
      <c r="E52" s="291" t="s">
        <v>442</v>
      </c>
      <c r="F52" s="292">
        <v>1</v>
      </c>
      <c r="G52" s="301"/>
      <c r="H52" s="301">
        <f t="shared" si="0"/>
        <v>0</v>
      </c>
      <c r="I52" s="294"/>
    </row>
    <row r="53" spans="1:9" ht="28.8">
      <c r="A53" s="282">
        <v>52</v>
      </c>
      <c r="B53" s="284" t="s">
        <v>443</v>
      </c>
      <c r="C53" s="291" t="s">
        <v>444</v>
      </c>
      <c r="D53" s="291" t="s">
        <v>445</v>
      </c>
      <c r="E53" s="291" t="s">
        <v>446</v>
      </c>
      <c r="F53" s="292">
        <v>25</v>
      </c>
      <c r="G53" s="301"/>
      <c r="H53" s="301">
        <f t="shared" si="0"/>
        <v>0</v>
      </c>
      <c r="I53" s="294"/>
    </row>
    <row r="54" spans="1:9" ht="43.2">
      <c r="A54" s="282">
        <v>53</v>
      </c>
      <c r="B54" s="284" t="s">
        <v>447</v>
      </c>
      <c r="C54" s="291" t="s">
        <v>448</v>
      </c>
      <c r="D54" s="291" t="s">
        <v>449</v>
      </c>
      <c r="E54" s="291" t="s">
        <v>450</v>
      </c>
      <c r="F54" s="292">
        <v>36</v>
      </c>
      <c r="G54" s="301"/>
      <c r="H54" s="301">
        <f t="shared" si="0"/>
        <v>0</v>
      </c>
      <c r="I54" s="294"/>
    </row>
    <row r="55" spans="1:9" ht="28.8">
      <c r="A55" s="282">
        <v>56</v>
      </c>
      <c r="B55" s="284" t="s">
        <v>331</v>
      </c>
      <c r="C55" s="291" t="s">
        <v>451</v>
      </c>
      <c r="D55" s="291" t="s">
        <v>452</v>
      </c>
      <c r="E55" s="291" t="s">
        <v>453</v>
      </c>
      <c r="F55" s="292">
        <v>3</v>
      </c>
      <c r="G55" s="301"/>
      <c r="H55" s="301">
        <f t="shared" si="0"/>
        <v>0</v>
      </c>
      <c r="I55" s="294"/>
    </row>
    <row r="56" spans="1:9" ht="28.8">
      <c r="A56" s="282">
        <v>57</v>
      </c>
      <c r="B56" s="284" t="s">
        <v>454</v>
      </c>
      <c r="C56" s="291" t="s">
        <v>455</v>
      </c>
      <c r="D56" s="291" t="s">
        <v>456</v>
      </c>
      <c r="E56" s="291" t="s">
        <v>457</v>
      </c>
      <c r="F56" s="292">
        <v>2</v>
      </c>
      <c r="G56" s="301"/>
      <c r="H56" s="301">
        <f t="shared" si="0"/>
        <v>0</v>
      </c>
      <c r="I56" s="294"/>
    </row>
    <row r="57" spans="1:9" ht="28.8">
      <c r="A57" s="282">
        <v>58</v>
      </c>
      <c r="B57" s="284" t="s">
        <v>454</v>
      </c>
      <c r="C57" s="291" t="s">
        <v>458</v>
      </c>
      <c r="D57" s="291" t="s">
        <v>459</v>
      </c>
      <c r="E57" s="291" t="s">
        <v>457</v>
      </c>
      <c r="F57" s="292">
        <v>2</v>
      </c>
      <c r="G57" s="301"/>
      <c r="H57" s="301">
        <f t="shared" si="0"/>
        <v>0</v>
      </c>
      <c r="I57" s="294"/>
    </row>
    <row r="58" spans="1:9" ht="43.2">
      <c r="A58" s="282">
        <v>59</v>
      </c>
      <c r="B58" s="284" t="s">
        <v>454</v>
      </c>
      <c r="C58" s="291" t="s">
        <v>460</v>
      </c>
      <c r="D58" s="291" t="s">
        <v>461</v>
      </c>
      <c r="E58" s="291" t="s">
        <v>462</v>
      </c>
      <c r="F58" s="292">
        <v>1</v>
      </c>
      <c r="G58" s="301"/>
      <c r="H58" s="301">
        <f t="shared" si="0"/>
        <v>0</v>
      </c>
      <c r="I58" s="294"/>
    </row>
    <row r="59" spans="1:9" ht="28.8">
      <c r="A59" s="282">
        <v>60</v>
      </c>
      <c r="B59" s="284" t="s">
        <v>454</v>
      </c>
      <c r="C59" s="291" t="s">
        <v>463</v>
      </c>
      <c r="D59" s="291" t="s">
        <v>1487</v>
      </c>
      <c r="E59" s="291" t="s">
        <v>464</v>
      </c>
      <c r="F59" s="292">
        <v>1</v>
      </c>
      <c r="G59" s="301"/>
      <c r="H59" s="301">
        <f t="shared" si="0"/>
        <v>0</v>
      </c>
      <c r="I59" s="294"/>
    </row>
    <row r="60" spans="1:9" ht="43.2">
      <c r="A60" s="282">
        <v>61</v>
      </c>
      <c r="B60" s="284" t="s">
        <v>465</v>
      </c>
      <c r="C60" s="291" t="s">
        <v>466</v>
      </c>
      <c r="D60" s="291" t="s">
        <v>1488</v>
      </c>
      <c r="E60" s="291" t="s">
        <v>467</v>
      </c>
      <c r="F60" s="292">
        <v>20</v>
      </c>
      <c r="G60" s="301"/>
      <c r="H60" s="301">
        <f t="shared" si="0"/>
        <v>0</v>
      </c>
      <c r="I60" s="294"/>
    </row>
    <row r="61" spans="1:9" ht="43.2">
      <c r="A61" s="282">
        <v>70</v>
      </c>
      <c r="B61" s="284" t="s">
        <v>465</v>
      </c>
      <c r="C61" s="291" t="s">
        <v>468</v>
      </c>
      <c r="D61" s="291" t="s">
        <v>1489</v>
      </c>
      <c r="E61" s="291" t="s">
        <v>467</v>
      </c>
      <c r="F61" s="292">
        <v>35</v>
      </c>
      <c r="G61" s="301"/>
      <c r="H61" s="301">
        <f t="shared" si="0"/>
        <v>0</v>
      </c>
      <c r="I61" s="294"/>
    </row>
    <row r="62" spans="1:9" ht="28.8">
      <c r="A62" s="282">
        <v>78</v>
      </c>
      <c r="B62" s="284" t="s">
        <v>454</v>
      </c>
      <c r="C62" s="291" t="s">
        <v>469</v>
      </c>
      <c r="D62" s="291" t="s">
        <v>470</v>
      </c>
      <c r="E62" s="291" t="s">
        <v>471</v>
      </c>
      <c r="F62" s="292">
        <v>2</v>
      </c>
      <c r="G62" s="301"/>
      <c r="H62" s="301">
        <f t="shared" si="0"/>
        <v>0</v>
      </c>
      <c r="I62" s="294"/>
    </row>
    <row r="63" spans="1:9" ht="28.8">
      <c r="A63" s="282">
        <v>79</v>
      </c>
      <c r="B63" s="284" t="s">
        <v>454</v>
      </c>
      <c r="C63" s="291" t="s">
        <v>472</v>
      </c>
      <c r="D63" s="291" t="s">
        <v>473</v>
      </c>
      <c r="E63" s="291" t="s">
        <v>474</v>
      </c>
      <c r="F63" s="292">
        <v>1</v>
      </c>
      <c r="G63" s="301"/>
      <c r="H63" s="301">
        <f t="shared" si="0"/>
        <v>0</v>
      </c>
      <c r="I63" s="294"/>
    </row>
    <row r="64" spans="1:9" ht="28.8">
      <c r="A64" s="282">
        <v>80</v>
      </c>
      <c r="B64" s="284" t="s">
        <v>454</v>
      </c>
      <c r="C64" s="291" t="s">
        <v>475</v>
      </c>
      <c r="D64" s="291" t="s">
        <v>476</v>
      </c>
      <c r="E64" s="291" t="s">
        <v>477</v>
      </c>
      <c r="F64" s="292">
        <v>1</v>
      </c>
      <c r="G64" s="301"/>
      <c r="H64" s="301">
        <f t="shared" si="0"/>
        <v>0</v>
      </c>
      <c r="I64" s="294"/>
    </row>
    <row r="65" spans="1:9" ht="43.2">
      <c r="A65" s="282">
        <v>81</v>
      </c>
      <c r="B65" s="284" t="s">
        <v>454</v>
      </c>
      <c r="C65" s="291" t="s">
        <v>478</v>
      </c>
      <c r="D65" s="291" t="s">
        <v>1490</v>
      </c>
      <c r="E65" s="291" t="s">
        <v>479</v>
      </c>
      <c r="F65" s="292">
        <v>1</v>
      </c>
      <c r="G65" s="301"/>
      <c r="H65" s="301">
        <f t="shared" si="0"/>
        <v>0</v>
      </c>
      <c r="I65" s="294"/>
    </row>
    <row r="66" spans="1:9" ht="28.8">
      <c r="A66" s="282">
        <v>82</v>
      </c>
      <c r="B66" s="284" t="s">
        <v>454</v>
      </c>
      <c r="C66" s="291" t="s">
        <v>480</v>
      </c>
      <c r="D66" s="291" t="s">
        <v>481</v>
      </c>
      <c r="E66" s="291" t="s">
        <v>482</v>
      </c>
      <c r="F66" s="292">
        <v>2</v>
      </c>
      <c r="G66" s="301"/>
      <c r="H66" s="301">
        <f t="shared" si="0"/>
        <v>0</v>
      </c>
      <c r="I66" s="294"/>
    </row>
    <row r="67" spans="1:9" ht="28.8">
      <c r="A67" s="282">
        <v>83</v>
      </c>
      <c r="B67" s="284" t="s">
        <v>454</v>
      </c>
      <c r="C67" s="291" t="s">
        <v>483</v>
      </c>
      <c r="D67" s="291" t="s">
        <v>484</v>
      </c>
      <c r="E67" s="291" t="s">
        <v>485</v>
      </c>
      <c r="F67" s="292">
        <v>2</v>
      </c>
      <c r="G67" s="301"/>
      <c r="H67" s="301">
        <f t="shared" si="0"/>
        <v>0</v>
      </c>
      <c r="I67" s="294"/>
    </row>
    <row r="68" spans="1:9" ht="28.8">
      <c r="A68" s="282">
        <v>84</v>
      </c>
      <c r="B68" s="284" t="s">
        <v>486</v>
      </c>
      <c r="C68" s="291" t="s">
        <v>487</v>
      </c>
      <c r="D68" s="291" t="s">
        <v>488</v>
      </c>
      <c r="E68" s="291" t="s">
        <v>489</v>
      </c>
      <c r="F68" s="292">
        <v>2</v>
      </c>
      <c r="G68" s="301"/>
      <c r="H68" s="301">
        <f t="shared" si="0"/>
        <v>0</v>
      </c>
      <c r="I68" s="294"/>
    </row>
    <row r="69" spans="1:9" ht="28.8">
      <c r="A69" s="282">
        <v>85</v>
      </c>
      <c r="B69" s="284" t="s">
        <v>486</v>
      </c>
      <c r="C69" s="291" t="s">
        <v>490</v>
      </c>
      <c r="D69" s="291" t="s">
        <v>491</v>
      </c>
      <c r="E69" s="291" t="s">
        <v>489</v>
      </c>
      <c r="F69" s="292">
        <v>2</v>
      </c>
      <c r="G69" s="301"/>
      <c r="H69" s="301">
        <f t="shared" si="0"/>
        <v>0</v>
      </c>
      <c r="I69" s="294"/>
    </row>
    <row r="70" spans="1:9" ht="43.2">
      <c r="A70" s="282">
        <v>86</v>
      </c>
      <c r="B70" s="284" t="s">
        <v>454</v>
      </c>
      <c r="C70" s="291" t="s">
        <v>492</v>
      </c>
      <c r="D70" s="291" t="s">
        <v>493</v>
      </c>
      <c r="E70" s="291" t="s">
        <v>494</v>
      </c>
      <c r="F70" s="292">
        <v>2</v>
      </c>
      <c r="G70" s="301"/>
      <c r="H70" s="301">
        <f t="shared" si="0"/>
        <v>0</v>
      </c>
      <c r="I70" s="294"/>
    </row>
    <row r="71" spans="1:9" ht="43.2">
      <c r="A71" s="282">
        <v>87</v>
      </c>
      <c r="B71" s="284" t="s">
        <v>454</v>
      </c>
      <c r="C71" s="291" t="s">
        <v>495</v>
      </c>
      <c r="D71" s="291" t="s">
        <v>496</v>
      </c>
      <c r="E71" s="291" t="s">
        <v>494</v>
      </c>
      <c r="F71" s="292">
        <v>5</v>
      </c>
      <c r="G71" s="301"/>
      <c r="H71" s="301">
        <f t="shared" ref="H71:H134" si="1">F71*G71</f>
        <v>0</v>
      </c>
      <c r="I71" s="294"/>
    </row>
    <row r="72" spans="1:9" ht="28.8">
      <c r="A72" s="282">
        <v>88</v>
      </c>
      <c r="B72" s="284" t="s">
        <v>454</v>
      </c>
      <c r="C72" s="291" t="s">
        <v>497</v>
      </c>
      <c r="D72" s="291" t="s">
        <v>498</v>
      </c>
      <c r="E72" s="291" t="s">
        <v>499</v>
      </c>
      <c r="F72" s="292">
        <v>7</v>
      </c>
      <c r="G72" s="301"/>
      <c r="H72" s="301">
        <f t="shared" si="1"/>
        <v>0</v>
      </c>
      <c r="I72" s="294"/>
    </row>
    <row r="73" spans="1:9" ht="28.8">
      <c r="A73" s="282">
        <v>89</v>
      </c>
      <c r="B73" s="284" t="s">
        <v>454</v>
      </c>
      <c r="C73" s="291" t="s">
        <v>500</v>
      </c>
      <c r="D73" s="291" t="s">
        <v>501</v>
      </c>
      <c r="E73" s="291" t="s">
        <v>499</v>
      </c>
      <c r="F73" s="292">
        <v>4</v>
      </c>
      <c r="G73" s="301"/>
      <c r="H73" s="301">
        <f t="shared" si="1"/>
        <v>0</v>
      </c>
      <c r="I73" s="294"/>
    </row>
    <row r="74" spans="1:9" ht="28.8">
      <c r="A74" s="282">
        <v>90</v>
      </c>
      <c r="B74" s="284" t="s">
        <v>454</v>
      </c>
      <c r="C74" s="291" t="s">
        <v>502</v>
      </c>
      <c r="D74" s="291" t="s">
        <v>503</v>
      </c>
      <c r="E74" s="291" t="s">
        <v>499</v>
      </c>
      <c r="F74" s="292">
        <v>57</v>
      </c>
      <c r="G74" s="301"/>
      <c r="H74" s="301">
        <f t="shared" si="1"/>
        <v>0</v>
      </c>
      <c r="I74" s="294"/>
    </row>
    <row r="75" spans="1:9" ht="28.8">
      <c r="A75" s="282">
        <v>91</v>
      </c>
      <c r="B75" s="284" t="s">
        <v>454</v>
      </c>
      <c r="C75" s="291" t="s">
        <v>504</v>
      </c>
      <c r="D75" s="291" t="s">
        <v>505</v>
      </c>
      <c r="E75" s="291" t="s">
        <v>506</v>
      </c>
      <c r="F75" s="292">
        <v>7</v>
      </c>
      <c r="G75" s="301"/>
      <c r="H75" s="301">
        <f t="shared" si="1"/>
        <v>0</v>
      </c>
      <c r="I75" s="294"/>
    </row>
    <row r="76" spans="1:9" ht="28.8">
      <c r="A76" s="282">
        <v>92</v>
      </c>
      <c r="B76" s="284" t="s">
        <v>454</v>
      </c>
      <c r="C76" s="291" t="s">
        <v>507</v>
      </c>
      <c r="D76" s="291" t="s">
        <v>508</v>
      </c>
      <c r="E76" s="291" t="s">
        <v>506</v>
      </c>
      <c r="F76" s="292">
        <v>8</v>
      </c>
      <c r="G76" s="301"/>
      <c r="H76" s="301">
        <f t="shared" si="1"/>
        <v>0</v>
      </c>
      <c r="I76" s="294"/>
    </row>
    <row r="77" spans="1:9" ht="28.8">
      <c r="A77" s="282">
        <v>93</v>
      </c>
      <c r="B77" s="284" t="s">
        <v>454</v>
      </c>
      <c r="C77" s="291" t="s">
        <v>509</v>
      </c>
      <c r="D77" s="291" t="s">
        <v>510</v>
      </c>
      <c r="E77" s="291" t="s">
        <v>506</v>
      </c>
      <c r="F77" s="292">
        <v>3</v>
      </c>
      <c r="G77" s="301"/>
      <c r="H77" s="301">
        <f t="shared" si="1"/>
        <v>0</v>
      </c>
      <c r="I77" s="294"/>
    </row>
    <row r="78" spans="1:9" ht="28.8">
      <c r="A78" s="282">
        <v>94</v>
      </c>
      <c r="B78" s="284" t="s">
        <v>454</v>
      </c>
      <c r="C78" s="291" t="s">
        <v>511</v>
      </c>
      <c r="D78" s="291" t="s">
        <v>512</v>
      </c>
      <c r="E78" s="291" t="s">
        <v>506</v>
      </c>
      <c r="F78" s="292">
        <v>11</v>
      </c>
      <c r="G78" s="301"/>
      <c r="H78" s="301">
        <f t="shared" si="1"/>
        <v>0</v>
      </c>
      <c r="I78" s="294"/>
    </row>
    <row r="79" spans="1:9" ht="28.8">
      <c r="A79" s="282">
        <v>95</v>
      </c>
      <c r="B79" s="284" t="s">
        <v>454</v>
      </c>
      <c r="C79" s="291" t="s">
        <v>513</v>
      </c>
      <c r="D79" s="291" t="s">
        <v>514</v>
      </c>
      <c r="E79" s="291" t="s">
        <v>515</v>
      </c>
      <c r="F79" s="292">
        <v>2</v>
      </c>
      <c r="G79" s="301"/>
      <c r="H79" s="301">
        <f t="shared" si="1"/>
        <v>0</v>
      </c>
      <c r="I79" s="294"/>
    </row>
    <row r="80" spans="1:9" ht="28.8">
      <c r="A80" s="282">
        <v>96</v>
      </c>
      <c r="B80" s="284" t="s">
        <v>516</v>
      </c>
      <c r="C80" s="291" t="s">
        <v>517</v>
      </c>
      <c r="D80" s="291" t="s">
        <v>518</v>
      </c>
      <c r="E80" s="291" t="s">
        <v>519</v>
      </c>
      <c r="F80" s="292">
        <v>2</v>
      </c>
      <c r="G80" s="301"/>
      <c r="H80" s="301">
        <f t="shared" si="1"/>
        <v>0</v>
      </c>
      <c r="I80" s="294"/>
    </row>
    <row r="81" spans="1:9" ht="28.8">
      <c r="A81" s="282">
        <v>97</v>
      </c>
      <c r="B81" s="284" t="s">
        <v>516</v>
      </c>
      <c r="C81" s="291" t="s">
        <v>520</v>
      </c>
      <c r="D81" s="291" t="s">
        <v>1491</v>
      </c>
      <c r="E81" s="291" t="s">
        <v>521</v>
      </c>
      <c r="F81" s="292">
        <v>14</v>
      </c>
      <c r="G81" s="301"/>
      <c r="H81" s="301">
        <f t="shared" si="1"/>
        <v>0</v>
      </c>
      <c r="I81" s="294"/>
    </row>
    <row r="82" spans="1:9" ht="28.8">
      <c r="A82" s="282">
        <v>100</v>
      </c>
      <c r="B82" s="284" t="s">
        <v>516</v>
      </c>
      <c r="C82" s="291" t="s">
        <v>522</v>
      </c>
      <c r="D82" s="291" t="s">
        <v>1492</v>
      </c>
      <c r="E82" s="291" t="s">
        <v>523</v>
      </c>
      <c r="F82" s="292">
        <v>6</v>
      </c>
      <c r="G82" s="301"/>
      <c r="H82" s="301">
        <f t="shared" si="1"/>
        <v>0</v>
      </c>
      <c r="I82" s="294"/>
    </row>
    <row r="83" spans="1:9" ht="43.2">
      <c r="A83" s="282">
        <v>103</v>
      </c>
      <c r="B83" s="284" t="s">
        <v>516</v>
      </c>
      <c r="C83" s="291" t="s">
        <v>524</v>
      </c>
      <c r="D83" s="291" t="s">
        <v>525</v>
      </c>
      <c r="E83" s="291" t="s">
        <v>526</v>
      </c>
      <c r="F83" s="292">
        <v>9</v>
      </c>
      <c r="G83" s="301"/>
      <c r="H83" s="301">
        <f t="shared" si="1"/>
        <v>0</v>
      </c>
      <c r="I83" s="294"/>
    </row>
    <row r="84" spans="1:9" ht="28.8">
      <c r="A84" s="282">
        <v>104</v>
      </c>
      <c r="B84" s="284" t="s">
        <v>527</v>
      </c>
      <c r="C84" s="291" t="s">
        <v>528</v>
      </c>
      <c r="D84" s="291" t="s">
        <v>1493</v>
      </c>
      <c r="E84" s="291" t="s">
        <v>529</v>
      </c>
      <c r="F84" s="292">
        <v>8</v>
      </c>
      <c r="G84" s="301"/>
      <c r="H84" s="301">
        <f t="shared" si="1"/>
        <v>0</v>
      </c>
      <c r="I84" s="294"/>
    </row>
    <row r="85" spans="1:9" ht="43.2">
      <c r="A85" s="282">
        <v>108</v>
      </c>
      <c r="B85" s="284" t="s">
        <v>527</v>
      </c>
      <c r="C85" s="291" t="s">
        <v>530</v>
      </c>
      <c r="D85" s="291" t="s">
        <v>1494</v>
      </c>
      <c r="E85" s="291" t="s">
        <v>531</v>
      </c>
      <c r="F85" s="292">
        <v>8</v>
      </c>
      <c r="G85" s="301"/>
      <c r="H85" s="301">
        <f t="shared" si="1"/>
        <v>0</v>
      </c>
      <c r="I85" s="294"/>
    </row>
    <row r="86" spans="1:9" ht="28.8">
      <c r="A86" s="282">
        <v>110</v>
      </c>
      <c r="B86" s="284" t="s">
        <v>527</v>
      </c>
      <c r="C86" s="291" t="s">
        <v>532</v>
      </c>
      <c r="D86" s="291" t="s">
        <v>533</v>
      </c>
      <c r="E86" s="291" t="s">
        <v>534</v>
      </c>
      <c r="F86" s="292">
        <v>1</v>
      </c>
      <c r="G86" s="301"/>
      <c r="H86" s="301">
        <f t="shared" si="1"/>
        <v>0</v>
      </c>
      <c r="I86" s="294"/>
    </row>
    <row r="87" spans="1:9" ht="28.8">
      <c r="A87" s="282">
        <v>111</v>
      </c>
      <c r="B87" s="284" t="s">
        <v>527</v>
      </c>
      <c r="C87" s="291" t="s">
        <v>535</v>
      </c>
      <c r="D87" s="291" t="s">
        <v>536</v>
      </c>
      <c r="E87" s="291" t="s">
        <v>534</v>
      </c>
      <c r="F87" s="292">
        <v>8</v>
      </c>
      <c r="G87" s="301"/>
      <c r="H87" s="301">
        <f t="shared" si="1"/>
        <v>0</v>
      </c>
      <c r="I87" s="294"/>
    </row>
    <row r="88" spans="1:9" ht="28.8">
      <c r="A88" s="282">
        <v>112</v>
      </c>
      <c r="B88" s="284" t="s">
        <v>527</v>
      </c>
      <c r="C88" s="291" t="s">
        <v>537</v>
      </c>
      <c r="D88" s="291" t="s">
        <v>538</v>
      </c>
      <c r="E88" s="291" t="s">
        <v>539</v>
      </c>
      <c r="F88" s="292">
        <v>4</v>
      </c>
      <c r="G88" s="301"/>
      <c r="H88" s="301">
        <f t="shared" si="1"/>
        <v>0</v>
      </c>
      <c r="I88" s="294"/>
    </row>
    <row r="89" spans="1:9" ht="28.8">
      <c r="A89" s="282">
        <v>113</v>
      </c>
      <c r="B89" s="284" t="s">
        <v>527</v>
      </c>
      <c r="C89" s="291" t="s">
        <v>540</v>
      </c>
      <c r="D89" s="291" t="s">
        <v>541</v>
      </c>
      <c r="E89" s="291" t="s">
        <v>542</v>
      </c>
      <c r="F89" s="292">
        <v>14</v>
      </c>
      <c r="G89" s="301"/>
      <c r="H89" s="301">
        <f t="shared" si="1"/>
        <v>0</v>
      </c>
      <c r="I89" s="294"/>
    </row>
    <row r="90" spans="1:9" ht="28.8">
      <c r="A90" s="282">
        <v>114</v>
      </c>
      <c r="B90" s="284" t="s">
        <v>527</v>
      </c>
      <c r="C90" s="291" t="s">
        <v>543</v>
      </c>
      <c r="D90" s="291" t="s">
        <v>544</v>
      </c>
      <c r="E90" s="291" t="s">
        <v>545</v>
      </c>
      <c r="F90" s="292">
        <v>9</v>
      </c>
      <c r="G90" s="301"/>
      <c r="H90" s="301">
        <f t="shared" si="1"/>
        <v>0</v>
      </c>
      <c r="I90" s="294"/>
    </row>
    <row r="91" spans="1:9" ht="28.8">
      <c r="A91" s="282">
        <v>115</v>
      </c>
      <c r="B91" s="284" t="s">
        <v>527</v>
      </c>
      <c r="C91" s="291" t="s">
        <v>546</v>
      </c>
      <c r="D91" s="291" t="s">
        <v>547</v>
      </c>
      <c r="E91" s="291" t="s">
        <v>548</v>
      </c>
      <c r="F91" s="292">
        <v>4</v>
      </c>
      <c r="G91" s="301"/>
      <c r="H91" s="301">
        <f t="shared" si="1"/>
        <v>0</v>
      </c>
      <c r="I91" s="294"/>
    </row>
    <row r="92" spans="1:9" ht="28.8">
      <c r="A92" s="282">
        <v>116</v>
      </c>
      <c r="B92" s="284" t="s">
        <v>527</v>
      </c>
      <c r="C92" s="291" t="s">
        <v>549</v>
      </c>
      <c r="D92" s="291" t="s">
        <v>550</v>
      </c>
      <c r="E92" s="291" t="s">
        <v>551</v>
      </c>
      <c r="F92" s="292">
        <v>15</v>
      </c>
      <c r="G92" s="301"/>
      <c r="H92" s="301">
        <f t="shared" si="1"/>
        <v>0</v>
      </c>
      <c r="I92" s="294"/>
    </row>
    <row r="93" spans="1:9" ht="28.8">
      <c r="A93" s="282">
        <v>117</v>
      </c>
      <c r="B93" s="284" t="s">
        <v>516</v>
      </c>
      <c r="C93" s="291" t="s">
        <v>552</v>
      </c>
      <c r="D93" s="291" t="s">
        <v>553</v>
      </c>
      <c r="E93" s="291" t="s">
        <v>554</v>
      </c>
      <c r="F93" s="292">
        <v>1</v>
      </c>
      <c r="G93" s="301"/>
      <c r="H93" s="301">
        <f t="shared" si="1"/>
        <v>0</v>
      </c>
      <c r="I93" s="294"/>
    </row>
    <row r="94" spans="1:9" ht="28.8">
      <c r="A94" s="282">
        <v>118</v>
      </c>
      <c r="B94" s="284" t="s">
        <v>516</v>
      </c>
      <c r="C94" s="291" t="s">
        <v>555</v>
      </c>
      <c r="D94" s="291" t="s">
        <v>556</v>
      </c>
      <c r="E94" s="291" t="s">
        <v>557</v>
      </c>
      <c r="F94" s="292">
        <v>1</v>
      </c>
      <c r="G94" s="301"/>
      <c r="H94" s="301">
        <f t="shared" si="1"/>
        <v>0</v>
      </c>
      <c r="I94" s="294"/>
    </row>
    <row r="95" spans="1:9" ht="28.8">
      <c r="A95" s="282">
        <v>119</v>
      </c>
      <c r="B95" s="284" t="s">
        <v>527</v>
      </c>
      <c r="C95" s="291" t="s">
        <v>558</v>
      </c>
      <c r="D95" s="291" t="s">
        <v>559</v>
      </c>
      <c r="E95" s="291" t="s">
        <v>560</v>
      </c>
      <c r="F95" s="292">
        <v>1</v>
      </c>
      <c r="G95" s="301"/>
      <c r="H95" s="301">
        <f t="shared" si="1"/>
        <v>0</v>
      </c>
      <c r="I95" s="294"/>
    </row>
    <row r="96" spans="1:9" ht="28.8">
      <c r="A96" s="282">
        <v>120</v>
      </c>
      <c r="B96" s="284" t="s">
        <v>527</v>
      </c>
      <c r="C96" s="291" t="s">
        <v>561</v>
      </c>
      <c r="D96" s="291" t="s">
        <v>562</v>
      </c>
      <c r="E96" s="291" t="s">
        <v>563</v>
      </c>
      <c r="F96" s="292">
        <v>3</v>
      </c>
      <c r="G96" s="301"/>
      <c r="H96" s="301">
        <f t="shared" si="1"/>
        <v>0</v>
      </c>
      <c r="I96" s="294"/>
    </row>
    <row r="97" spans="1:9" ht="43.2">
      <c r="A97" s="282">
        <v>121</v>
      </c>
      <c r="B97" s="284" t="s">
        <v>527</v>
      </c>
      <c r="C97" s="291" t="s">
        <v>564</v>
      </c>
      <c r="D97" s="291" t="s">
        <v>565</v>
      </c>
      <c r="E97" s="291" t="s">
        <v>566</v>
      </c>
      <c r="F97" s="292">
        <v>1</v>
      </c>
      <c r="G97" s="301"/>
      <c r="H97" s="301">
        <f t="shared" si="1"/>
        <v>0</v>
      </c>
      <c r="I97" s="294"/>
    </row>
    <row r="98" spans="1:9" ht="28.8">
      <c r="A98" s="282">
        <v>122</v>
      </c>
      <c r="B98" s="284" t="s">
        <v>527</v>
      </c>
      <c r="C98" s="291" t="s">
        <v>567</v>
      </c>
      <c r="D98" s="291" t="s">
        <v>568</v>
      </c>
      <c r="E98" s="291" t="s">
        <v>569</v>
      </c>
      <c r="F98" s="292">
        <v>3</v>
      </c>
      <c r="G98" s="301"/>
      <c r="H98" s="301">
        <f t="shared" si="1"/>
        <v>0</v>
      </c>
      <c r="I98" s="294"/>
    </row>
    <row r="99" spans="1:9" ht="28.8">
      <c r="A99" s="282">
        <v>123</v>
      </c>
      <c r="B99" s="284" t="s">
        <v>527</v>
      </c>
      <c r="C99" s="291" t="s">
        <v>570</v>
      </c>
      <c r="D99" s="291" t="s">
        <v>571</v>
      </c>
      <c r="E99" s="291" t="s">
        <v>572</v>
      </c>
      <c r="F99" s="292">
        <v>2</v>
      </c>
      <c r="G99" s="301"/>
      <c r="H99" s="301">
        <f t="shared" si="1"/>
        <v>0</v>
      </c>
      <c r="I99" s="294"/>
    </row>
    <row r="100" spans="1:9" ht="43.2">
      <c r="A100" s="282">
        <v>124</v>
      </c>
      <c r="B100" s="284" t="s">
        <v>527</v>
      </c>
      <c r="C100" s="291" t="s">
        <v>573</v>
      </c>
      <c r="D100" s="291" t="s">
        <v>574</v>
      </c>
      <c r="E100" s="291" t="s">
        <v>575</v>
      </c>
      <c r="F100" s="292">
        <v>2</v>
      </c>
      <c r="G100" s="301"/>
      <c r="H100" s="301">
        <f t="shared" si="1"/>
        <v>0</v>
      </c>
      <c r="I100" s="294"/>
    </row>
    <row r="101" spans="1:9" ht="28.8">
      <c r="A101" s="282">
        <v>125</v>
      </c>
      <c r="B101" s="284" t="s">
        <v>527</v>
      </c>
      <c r="C101" s="291" t="s">
        <v>576</v>
      </c>
      <c r="D101" s="291" t="s">
        <v>577</v>
      </c>
      <c r="E101" s="291" t="s">
        <v>578</v>
      </c>
      <c r="F101" s="292">
        <v>4</v>
      </c>
      <c r="G101" s="301"/>
      <c r="H101" s="301">
        <f t="shared" si="1"/>
        <v>0</v>
      </c>
      <c r="I101" s="294"/>
    </row>
    <row r="102" spans="1:9" ht="28.8">
      <c r="A102" s="282">
        <v>126</v>
      </c>
      <c r="B102" s="284" t="s">
        <v>516</v>
      </c>
      <c r="C102" s="291" t="s">
        <v>579</v>
      </c>
      <c r="D102" s="291" t="s">
        <v>580</v>
      </c>
      <c r="E102" s="291" t="s">
        <v>581</v>
      </c>
      <c r="F102" s="292">
        <v>1</v>
      </c>
      <c r="G102" s="301"/>
      <c r="H102" s="301">
        <f t="shared" si="1"/>
        <v>0</v>
      </c>
      <c r="I102" s="294"/>
    </row>
    <row r="103" spans="1:9" ht="28.8">
      <c r="A103" s="282">
        <v>127</v>
      </c>
      <c r="B103" s="284" t="s">
        <v>516</v>
      </c>
      <c r="C103" s="291" t="s">
        <v>582</v>
      </c>
      <c r="D103" s="291" t="s">
        <v>1495</v>
      </c>
      <c r="E103" s="291" t="s">
        <v>583</v>
      </c>
      <c r="F103" s="292">
        <v>7</v>
      </c>
      <c r="G103" s="301"/>
      <c r="H103" s="301">
        <f t="shared" si="1"/>
        <v>0</v>
      </c>
      <c r="I103" s="294"/>
    </row>
    <row r="104" spans="1:9" ht="28.8">
      <c r="A104" s="282">
        <v>129</v>
      </c>
      <c r="B104" s="284" t="s">
        <v>516</v>
      </c>
      <c r="C104" s="291" t="s">
        <v>584</v>
      </c>
      <c r="D104" s="291" t="s">
        <v>585</v>
      </c>
      <c r="E104" s="291" t="s">
        <v>586</v>
      </c>
      <c r="F104" s="292">
        <v>1</v>
      </c>
      <c r="G104" s="301"/>
      <c r="H104" s="301">
        <f t="shared" si="1"/>
        <v>0</v>
      </c>
      <c r="I104" s="294"/>
    </row>
    <row r="105" spans="1:9" ht="28.8">
      <c r="A105" s="282">
        <v>130</v>
      </c>
      <c r="B105" s="284" t="s">
        <v>516</v>
      </c>
      <c r="C105" s="291" t="s">
        <v>587</v>
      </c>
      <c r="D105" s="291" t="s">
        <v>588</v>
      </c>
      <c r="E105" s="291" t="s">
        <v>586</v>
      </c>
      <c r="F105" s="292">
        <v>4</v>
      </c>
      <c r="G105" s="301"/>
      <c r="H105" s="301">
        <f t="shared" si="1"/>
        <v>0</v>
      </c>
      <c r="I105" s="294"/>
    </row>
    <row r="106" spans="1:9" ht="28.8">
      <c r="A106" s="282">
        <v>131</v>
      </c>
      <c r="B106" s="284" t="s">
        <v>321</v>
      </c>
      <c r="C106" s="291" t="s">
        <v>1496</v>
      </c>
      <c r="D106" s="291" t="s">
        <v>1497</v>
      </c>
      <c r="E106" s="291" t="s">
        <v>589</v>
      </c>
      <c r="F106" s="292">
        <v>2</v>
      </c>
      <c r="G106" s="301"/>
      <c r="H106" s="301">
        <f t="shared" si="1"/>
        <v>0</v>
      </c>
      <c r="I106" s="294"/>
    </row>
    <row r="107" spans="1:9" ht="28.8">
      <c r="A107" s="282">
        <v>133</v>
      </c>
      <c r="B107" s="284" t="s">
        <v>321</v>
      </c>
      <c r="C107" s="291" t="s">
        <v>590</v>
      </c>
      <c r="D107" s="291" t="s">
        <v>1498</v>
      </c>
      <c r="E107" s="291" t="s">
        <v>589</v>
      </c>
      <c r="F107" s="292">
        <v>2</v>
      </c>
      <c r="G107" s="301"/>
      <c r="H107" s="301">
        <f t="shared" si="1"/>
        <v>0</v>
      </c>
      <c r="I107" s="294"/>
    </row>
    <row r="108" spans="1:9" ht="28.8">
      <c r="A108" s="282">
        <v>135</v>
      </c>
      <c r="B108" s="284" t="s">
        <v>527</v>
      </c>
      <c r="C108" s="291" t="s">
        <v>591</v>
      </c>
      <c r="D108" s="291" t="s">
        <v>592</v>
      </c>
      <c r="E108" s="291" t="s">
        <v>593</v>
      </c>
      <c r="F108" s="292">
        <v>1</v>
      </c>
      <c r="G108" s="301"/>
      <c r="H108" s="301">
        <f t="shared" si="1"/>
        <v>0</v>
      </c>
      <c r="I108" s="294"/>
    </row>
    <row r="109" spans="1:9" ht="28.8">
      <c r="A109" s="282">
        <v>136</v>
      </c>
      <c r="B109" s="284" t="s">
        <v>527</v>
      </c>
      <c r="C109" s="291" t="s">
        <v>594</v>
      </c>
      <c r="D109" s="291" t="s">
        <v>595</v>
      </c>
      <c r="E109" s="291" t="s">
        <v>596</v>
      </c>
      <c r="F109" s="292">
        <v>2</v>
      </c>
      <c r="G109" s="301"/>
      <c r="H109" s="301">
        <f t="shared" si="1"/>
        <v>0</v>
      </c>
      <c r="I109" s="294"/>
    </row>
    <row r="110" spans="1:9" ht="28.8">
      <c r="A110" s="282">
        <v>137</v>
      </c>
      <c r="B110" s="284" t="s">
        <v>527</v>
      </c>
      <c r="C110" s="291" t="s">
        <v>597</v>
      </c>
      <c r="D110" s="291" t="s">
        <v>598</v>
      </c>
      <c r="E110" s="291" t="s">
        <v>599</v>
      </c>
      <c r="F110" s="292">
        <v>5</v>
      </c>
      <c r="G110" s="301"/>
      <c r="H110" s="301">
        <f t="shared" si="1"/>
        <v>0</v>
      </c>
      <c r="I110" s="294"/>
    </row>
    <row r="111" spans="1:9" ht="28.8">
      <c r="A111" s="282">
        <v>138</v>
      </c>
      <c r="B111" s="284" t="s">
        <v>527</v>
      </c>
      <c r="C111" s="291" t="s">
        <v>600</v>
      </c>
      <c r="D111" s="291" t="s">
        <v>601</v>
      </c>
      <c r="E111" s="291" t="s">
        <v>602</v>
      </c>
      <c r="F111" s="292">
        <v>2</v>
      </c>
      <c r="G111" s="301"/>
      <c r="H111" s="301">
        <f t="shared" si="1"/>
        <v>0</v>
      </c>
      <c r="I111" s="294"/>
    </row>
    <row r="112" spans="1:9" ht="28.8">
      <c r="A112" s="282">
        <v>139</v>
      </c>
      <c r="B112" s="284" t="s">
        <v>527</v>
      </c>
      <c r="C112" s="291" t="s">
        <v>603</v>
      </c>
      <c r="D112" s="291" t="s">
        <v>604</v>
      </c>
      <c r="E112" s="291" t="s">
        <v>605</v>
      </c>
      <c r="F112" s="292">
        <v>9</v>
      </c>
      <c r="G112" s="301"/>
      <c r="H112" s="301">
        <f t="shared" si="1"/>
        <v>0</v>
      </c>
      <c r="I112" s="294"/>
    </row>
    <row r="113" spans="1:9" ht="28.8">
      <c r="A113" s="282">
        <v>140</v>
      </c>
      <c r="B113" s="284" t="s">
        <v>527</v>
      </c>
      <c r="C113" s="291" t="s">
        <v>606</v>
      </c>
      <c r="D113" s="291" t="s">
        <v>607</v>
      </c>
      <c r="E113" s="291" t="s">
        <v>608</v>
      </c>
      <c r="F113" s="292">
        <v>19</v>
      </c>
      <c r="G113" s="301"/>
      <c r="H113" s="301">
        <f t="shared" si="1"/>
        <v>0</v>
      </c>
      <c r="I113" s="294"/>
    </row>
    <row r="114" spans="1:9" ht="28.8">
      <c r="A114" s="282">
        <v>141</v>
      </c>
      <c r="B114" s="284" t="s">
        <v>527</v>
      </c>
      <c r="C114" s="291" t="s">
        <v>609</v>
      </c>
      <c r="D114" s="291" t="s">
        <v>610</v>
      </c>
      <c r="E114" s="291" t="s">
        <v>611</v>
      </c>
      <c r="F114" s="292">
        <v>3</v>
      </c>
      <c r="G114" s="301"/>
      <c r="H114" s="301">
        <f t="shared" si="1"/>
        <v>0</v>
      </c>
      <c r="I114" s="294"/>
    </row>
    <row r="115" spans="1:9" ht="28.8">
      <c r="A115" s="282">
        <v>142</v>
      </c>
      <c r="B115" s="284" t="s">
        <v>527</v>
      </c>
      <c r="C115" s="291" t="s">
        <v>612</v>
      </c>
      <c r="D115" s="291" t="s">
        <v>613</v>
      </c>
      <c r="E115" s="291" t="s">
        <v>614</v>
      </c>
      <c r="F115" s="292">
        <v>5</v>
      </c>
      <c r="G115" s="301"/>
      <c r="H115" s="301">
        <f t="shared" si="1"/>
        <v>0</v>
      </c>
      <c r="I115" s="294"/>
    </row>
    <row r="116" spans="1:9" ht="28.8">
      <c r="A116" s="282">
        <v>143</v>
      </c>
      <c r="B116" s="284" t="s">
        <v>527</v>
      </c>
      <c r="C116" s="291" t="s">
        <v>615</v>
      </c>
      <c r="D116" s="291" t="s">
        <v>616</v>
      </c>
      <c r="E116" s="291" t="s">
        <v>617</v>
      </c>
      <c r="F116" s="292">
        <v>9</v>
      </c>
      <c r="G116" s="301"/>
      <c r="H116" s="301">
        <f t="shared" si="1"/>
        <v>0</v>
      </c>
      <c r="I116" s="294"/>
    </row>
    <row r="117" spans="1:9" ht="28.8">
      <c r="A117" s="282">
        <v>144</v>
      </c>
      <c r="B117" s="284" t="s">
        <v>527</v>
      </c>
      <c r="C117" s="291" t="s">
        <v>618</v>
      </c>
      <c r="D117" s="291" t="s">
        <v>619</v>
      </c>
      <c r="E117" s="291" t="s">
        <v>620</v>
      </c>
      <c r="F117" s="292">
        <v>9</v>
      </c>
      <c r="G117" s="301"/>
      <c r="H117" s="301">
        <f t="shared" si="1"/>
        <v>0</v>
      </c>
      <c r="I117" s="294"/>
    </row>
    <row r="118" spans="1:9" ht="28.8">
      <c r="A118" s="282">
        <v>145</v>
      </c>
      <c r="B118" s="284" t="s">
        <v>621</v>
      </c>
      <c r="C118" s="291" t="s">
        <v>622</v>
      </c>
      <c r="D118" s="291" t="s">
        <v>622</v>
      </c>
      <c r="E118" s="291" t="s">
        <v>623</v>
      </c>
      <c r="F118" s="292">
        <v>2</v>
      </c>
      <c r="G118" s="301"/>
      <c r="H118" s="301">
        <f t="shared" si="1"/>
        <v>0</v>
      </c>
      <c r="I118" s="294"/>
    </row>
    <row r="119" spans="1:9" ht="43.2">
      <c r="A119" s="282">
        <v>146</v>
      </c>
      <c r="B119" s="284" t="s">
        <v>624</v>
      </c>
      <c r="C119" s="291" t="s">
        <v>625</v>
      </c>
      <c r="D119" s="291" t="s">
        <v>626</v>
      </c>
      <c r="E119" s="291" t="s">
        <v>627</v>
      </c>
      <c r="F119" s="292">
        <v>17</v>
      </c>
      <c r="G119" s="301"/>
      <c r="H119" s="301">
        <f t="shared" si="1"/>
        <v>0</v>
      </c>
      <c r="I119" s="294"/>
    </row>
    <row r="120" spans="1:9" ht="28.8">
      <c r="A120" s="282">
        <v>147</v>
      </c>
      <c r="B120" s="284" t="s">
        <v>454</v>
      </c>
      <c r="C120" s="291" t="s">
        <v>628</v>
      </c>
      <c r="D120" s="291" t="s">
        <v>629</v>
      </c>
      <c r="E120" s="291" t="s">
        <v>630</v>
      </c>
      <c r="F120" s="292">
        <v>16</v>
      </c>
      <c r="G120" s="301"/>
      <c r="H120" s="301">
        <f t="shared" si="1"/>
        <v>0</v>
      </c>
      <c r="I120" s="294"/>
    </row>
    <row r="121" spans="1:9" ht="28.8">
      <c r="A121" s="282">
        <v>148</v>
      </c>
      <c r="B121" s="284" t="s">
        <v>631</v>
      </c>
      <c r="C121" s="291" t="s">
        <v>632</v>
      </c>
      <c r="D121" s="291" t="s">
        <v>633</v>
      </c>
      <c r="E121" s="291" t="s">
        <v>634</v>
      </c>
      <c r="F121" s="292">
        <v>19</v>
      </c>
      <c r="G121" s="301"/>
      <c r="H121" s="301">
        <f t="shared" si="1"/>
        <v>0</v>
      </c>
      <c r="I121" s="294"/>
    </row>
    <row r="122" spans="1:9" ht="28.8">
      <c r="A122" s="282">
        <v>149</v>
      </c>
      <c r="B122" s="284" t="s">
        <v>631</v>
      </c>
      <c r="C122" s="291" t="s">
        <v>635</v>
      </c>
      <c r="D122" s="291" t="s">
        <v>636</v>
      </c>
      <c r="E122" s="291" t="s">
        <v>637</v>
      </c>
      <c r="F122" s="292">
        <v>38</v>
      </c>
      <c r="G122" s="301"/>
      <c r="H122" s="301">
        <f t="shared" si="1"/>
        <v>0</v>
      </c>
      <c r="I122" s="294"/>
    </row>
    <row r="123" spans="1:9" ht="28.8">
      <c r="A123" s="282">
        <v>150</v>
      </c>
      <c r="B123" s="284" t="s">
        <v>331</v>
      </c>
      <c r="C123" s="291" t="s">
        <v>638</v>
      </c>
      <c r="D123" s="291" t="s">
        <v>639</v>
      </c>
      <c r="E123" s="291" t="s">
        <v>640</v>
      </c>
      <c r="F123" s="292">
        <v>2</v>
      </c>
      <c r="G123" s="301"/>
      <c r="H123" s="301">
        <f t="shared" si="1"/>
        <v>0</v>
      </c>
      <c r="I123" s="294"/>
    </row>
    <row r="124" spans="1:9" ht="28.8">
      <c r="A124" s="282">
        <v>151</v>
      </c>
      <c r="B124" s="284" t="s">
        <v>331</v>
      </c>
      <c r="C124" s="291" t="s">
        <v>641</v>
      </c>
      <c r="D124" s="291" t="s">
        <v>642</v>
      </c>
      <c r="E124" s="291" t="s">
        <v>643</v>
      </c>
      <c r="F124" s="292">
        <v>1</v>
      </c>
      <c r="G124" s="301"/>
      <c r="H124" s="301">
        <f t="shared" si="1"/>
        <v>0</v>
      </c>
      <c r="I124" s="294"/>
    </row>
    <row r="125" spans="1:9" ht="28.8">
      <c r="A125" s="282">
        <v>152</v>
      </c>
      <c r="B125" s="284" t="s">
        <v>644</v>
      </c>
      <c r="C125" s="291" t="s">
        <v>645</v>
      </c>
      <c r="D125" s="291" t="s">
        <v>646</v>
      </c>
      <c r="E125" s="291" t="s">
        <v>647</v>
      </c>
      <c r="F125" s="292">
        <v>3</v>
      </c>
      <c r="G125" s="301"/>
      <c r="H125" s="301">
        <f t="shared" si="1"/>
        <v>0</v>
      </c>
      <c r="I125" s="294"/>
    </row>
    <row r="126" spans="1:9" ht="28.8">
      <c r="A126" s="282">
        <v>153</v>
      </c>
      <c r="B126" s="284" t="s">
        <v>331</v>
      </c>
      <c r="C126" s="291" t="s">
        <v>648</v>
      </c>
      <c r="D126" s="291" t="s">
        <v>649</v>
      </c>
      <c r="E126" s="291" t="s">
        <v>650</v>
      </c>
      <c r="F126" s="292">
        <v>-1</v>
      </c>
      <c r="G126" s="301"/>
      <c r="H126" s="301">
        <f t="shared" si="1"/>
        <v>0</v>
      </c>
      <c r="I126" s="294"/>
    </row>
    <row r="127" spans="1:9" ht="43.2">
      <c r="A127" s="282">
        <v>154</v>
      </c>
      <c r="B127" s="284" t="s">
        <v>331</v>
      </c>
      <c r="C127" s="291" t="s">
        <v>651</v>
      </c>
      <c r="D127" s="291" t="s">
        <v>652</v>
      </c>
      <c r="E127" s="291" t="s">
        <v>653</v>
      </c>
      <c r="F127" s="292">
        <v>1</v>
      </c>
      <c r="G127" s="301"/>
      <c r="H127" s="301">
        <f t="shared" si="1"/>
        <v>0</v>
      </c>
      <c r="I127" s="294"/>
    </row>
    <row r="128" spans="1:9" ht="28.8">
      <c r="A128" s="282">
        <v>155</v>
      </c>
      <c r="B128" s="284" t="s">
        <v>516</v>
      </c>
      <c r="C128" s="291" t="s">
        <v>654</v>
      </c>
      <c r="D128" s="291" t="s">
        <v>655</v>
      </c>
      <c r="E128" s="291" t="s">
        <v>656</v>
      </c>
      <c r="F128" s="292">
        <v>7</v>
      </c>
      <c r="G128" s="301"/>
      <c r="H128" s="301">
        <f t="shared" si="1"/>
        <v>0</v>
      </c>
      <c r="I128" s="294"/>
    </row>
    <row r="129" spans="1:9" ht="43.2">
      <c r="A129" s="282">
        <v>156</v>
      </c>
      <c r="B129" s="284" t="s">
        <v>307</v>
      </c>
      <c r="C129" s="291" t="s">
        <v>657</v>
      </c>
      <c r="D129" s="291" t="s">
        <v>658</v>
      </c>
      <c r="E129" s="291" t="s">
        <v>659</v>
      </c>
      <c r="F129" s="292">
        <v>5</v>
      </c>
      <c r="G129" s="301"/>
      <c r="H129" s="301">
        <f t="shared" si="1"/>
        <v>0</v>
      </c>
      <c r="I129" s="294"/>
    </row>
    <row r="130" spans="1:9" ht="28.8">
      <c r="A130" s="282">
        <v>157</v>
      </c>
      <c r="B130" s="284" t="s">
        <v>454</v>
      </c>
      <c r="C130" s="291" t="s">
        <v>660</v>
      </c>
      <c r="D130" s="291" t="s">
        <v>661</v>
      </c>
      <c r="E130" s="291" t="s">
        <v>662</v>
      </c>
      <c r="F130" s="292">
        <v>2</v>
      </c>
      <c r="G130" s="301"/>
      <c r="H130" s="301">
        <f t="shared" si="1"/>
        <v>0</v>
      </c>
      <c r="I130" s="294"/>
    </row>
    <row r="131" spans="1:9" ht="28.8">
      <c r="A131" s="282">
        <v>158</v>
      </c>
      <c r="B131" s="284" t="s">
        <v>454</v>
      </c>
      <c r="C131" s="291" t="s">
        <v>663</v>
      </c>
      <c r="D131" s="291" t="s">
        <v>664</v>
      </c>
      <c r="E131" s="291" t="s">
        <v>662</v>
      </c>
      <c r="F131" s="292">
        <v>1</v>
      </c>
      <c r="G131" s="301"/>
      <c r="H131" s="301">
        <f t="shared" si="1"/>
        <v>0</v>
      </c>
      <c r="I131" s="294"/>
    </row>
    <row r="132" spans="1:9" ht="28.8">
      <c r="A132" s="282">
        <v>159</v>
      </c>
      <c r="B132" s="284" t="s">
        <v>454</v>
      </c>
      <c r="C132" s="291" t="s">
        <v>665</v>
      </c>
      <c r="D132" s="291" t="s">
        <v>666</v>
      </c>
      <c r="E132" s="291" t="s">
        <v>667</v>
      </c>
      <c r="F132" s="292">
        <v>15</v>
      </c>
      <c r="G132" s="301"/>
      <c r="H132" s="301">
        <f t="shared" si="1"/>
        <v>0</v>
      </c>
      <c r="I132" s="294"/>
    </row>
    <row r="133" spans="1:9" ht="28.8">
      <c r="A133" s="282">
        <v>160</v>
      </c>
      <c r="B133" s="284" t="s">
        <v>454</v>
      </c>
      <c r="C133" s="291" t="s">
        <v>668</v>
      </c>
      <c r="D133" s="291" t="s">
        <v>669</v>
      </c>
      <c r="E133" s="291" t="s">
        <v>667</v>
      </c>
      <c r="F133" s="292">
        <v>1</v>
      </c>
      <c r="G133" s="301"/>
      <c r="H133" s="301">
        <f t="shared" si="1"/>
        <v>0</v>
      </c>
      <c r="I133" s="294"/>
    </row>
    <row r="134" spans="1:9" ht="28.8">
      <c r="A134" s="282">
        <v>161</v>
      </c>
      <c r="B134" s="284" t="s">
        <v>454</v>
      </c>
      <c r="C134" s="291" t="s">
        <v>670</v>
      </c>
      <c r="D134" s="291" t="s">
        <v>671</v>
      </c>
      <c r="E134" s="291" t="s">
        <v>667</v>
      </c>
      <c r="F134" s="292">
        <v>6</v>
      </c>
      <c r="G134" s="301"/>
      <c r="H134" s="301">
        <f t="shared" si="1"/>
        <v>0</v>
      </c>
      <c r="I134" s="294"/>
    </row>
    <row r="135" spans="1:9" ht="28.8">
      <c r="A135" s="282">
        <v>162</v>
      </c>
      <c r="B135" s="284" t="s">
        <v>454</v>
      </c>
      <c r="C135" s="291" t="s">
        <v>672</v>
      </c>
      <c r="D135" s="291" t="s">
        <v>673</v>
      </c>
      <c r="E135" s="291" t="s">
        <v>674</v>
      </c>
      <c r="F135" s="292">
        <v>7</v>
      </c>
      <c r="G135" s="301"/>
      <c r="H135" s="301">
        <f t="shared" ref="H135:H188" si="2">F135*G135</f>
        <v>0</v>
      </c>
      <c r="I135" s="294"/>
    </row>
    <row r="136" spans="1:9" ht="28.8">
      <c r="A136" s="282">
        <v>163</v>
      </c>
      <c r="B136" s="284" t="s">
        <v>454</v>
      </c>
      <c r="C136" s="291" t="s">
        <v>675</v>
      </c>
      <c r="D136" s="291" t="s">
        <v>676</v>
      </c>
      <c r="E136" s="291" t="s">
        <v>674</v>
      </c>
      <c r="F136" s="292">
        <v>1</v>
      </c>
      <c r="G136" s="301"/>
      <c r="H136" s="301">
        <f t="shared" si="2"/>
        <v>0</v>
      </c>
      <c r="I136" s="294"/>
    </row>
    <row r="137" spans="1:9" ht="28.8">
      <c r="A137" s="282">
        <v>168</v>
      </c>
      <c r="B137" s="284" t="s">
        <v>516</v>
      </c>
      <c r="C137" s="291" t="s">
        <v>677</v>
      </c>
      <c r="D137" s="291" t="s">
        <v>1499</v>
      </c>
      <c r="E137" s="291" t="s">
        <v>678</v>
      </c>
      <c r="F137" s="292">
        <v>10</v>
      </c>
      <c r="G137" s="301"/>
      <c r="H137" s="301">
        <f t="shared" si="2"/>
        <v>0</v>
      </c>
      <c r="I137" s="294"/>
    </row>
    <row r="138" spans="1:9" ht="43.2">
      <c r="A138" s="282">
        <v>171</v>
      </c>
      <c r="B138" s="284" t="s">
        <v>516</v>
      </c>
      <c r="C138" s="291" t="s">
        <v>679</v>
      </c>
      <c r="D138" s="291" t="s">
        <v>680</v>
      </c>
      <c r="E138" s="291" t="s">
        <v>681</v>
      </c>
      <c r="F138" s="292">
        <v>3</v>
      </c>
      <c r="G138" s="301"/>
      <c r="H138" s="301">
        <f t="shared" si="2"/>
        <v>0</v>
      </c>
      <c r="I138" s="294"/>
    </row>
    <row r="139" spans="1:9" ht="43.2">
      <c r="A139" s="282">
        <v>173</v>
      </c>
      <c r="B139" s="284" t="s">
        <v>682</v>
      </c>
      <c r="C139" s="291" t="s">
        <v>683</v>
      </c>
      <c r="D139" s="291" t="s">
        <v>684</v>
      </c>
      <c r="E139" s="291" t="s">
        <v>685</v>
      </c>
      <c r="F139" s="292">
        <v>4</v>
      </c>
      <c r="G139" s="301"/>
      <c r="H139" s="301">
        <f t="shared" si="2"/>
        <v>0</v>
      </c>
      <c r="I139" s="294"/>
    </row>
    <row r="140" spans="1:9" ht="43.2">
      <c r="A140" s="282">
        <v>174</v>
      </c>
      <c r="B140" s="284" t="s">
        <v>682</v>
      </c>
      <c r="C140" s="291" t="s">
        <v>686</v>
      </c>
      <c r="D140" s="291" t="s">
        <v>687</v>
      </c>
      <c r="E140" s="291" t="s">
        <v>688</v>
      </c>
      <c r="F140" s="292">
        <v>4</v>
      </c>
      <c r="G140" s="301"/>
      <c r="H140" s="301">
        <f t="shared" si="2"/>
        <v>0</v>
      </c>
      <c r="I140" s="294"/>
    </row>
    <row r="141" spans="1:9" ht="28.8">
      <c r="A141" s="282">
        <v>175</v>
      </c>
      <c r="B141" s="284" t="s">
        <v>527</v>
      </c>
      <c r="C141" s="291" t="s">
        <v>689</v>
      </c>
      <c r="D141" s="291" t="s">
        <v>690</v>
      </c>
      <c r="E141" s="291" t="s">
        <v>691</v>
      </c>
      <c r="F141" s="292">
        <v>1</v>
      </c>
      <c r="G141" s="301"/>
      <c r="H141" s="301">
        <f t="shared" si="2"/>
        <v>0</v>
      </c>
      <c r="I141" s="294"/>
    </row>
    <row r="142" spans="1:9" ht="28.8">
      <c r="A142" s="282">
        <v>176</v>
      </c>
      <c r="B142" s="284" t="s">
        <v>527</v>
      </c>
      <c r="C142" s="291" t="s">
        <v>692</v>
      </c>
      <c r="D142" s="291" t="s">
        <v>693</v>
      </c>
      <c r="E142" s="291" t="s">
        <v>691</v>
      </c>
      <c r="F142" s="292">
        <v>6</v>
      </c>
      <c r="G142" s="301"/>
      <c r="H142" s="301">
        <f t="shared" si="2"/>
        <v>0</v>
      </c>
      <c r="I142" s="294"/>
    </row>
    <row r="143" spans="1:9" ht="43.2">
      <c r="A143" s="282">
        <v>177</v>
      </c>
      <c r="B143" s="284" t="s">
        <v>527</v>
      </c>
      <c r="C143" s="291" t="s">
        <v>694</v>
      </c>
      <c r="D143" s="291" t="s">
        <v>695</v>
      </c>
      <c r="E143" s="291" t="s">
        <v>696</v>
      </c>
      <c r="F143" s="292">
        <v>1</v>
      </c>
      <c r="G143" s="301"/>
      <c r="H143" s="301">
        <f t="shared" si="2"/>
        <v>0</v>
      </c>
      <c r="I143" s="294"/>
    </row>
    <row r="144" spans="1:9" ht="43.2">
      <c r="A144" s="282">
        <v>178</v>
      </c>
      <c r="B144" s="284" t="s">
        <v>527</v>
      </c>
      <c r="C144" s="291" t="s">
        <v>697</v>
      </c>
      <c r="D144" s="291" t="s">
        <v>698</v>
      </c>
      <c r="E144" s="291" t="s">
        <v>699</v>
      </c>
      <c r="F144" s="292">
        <v>7</v>
      </c>
      <c r="G144" s="301"/>
      <c r="H144" s="301">
        <f t="shared" si="2"/>
        <v>0</v>
      </c>
      <c r="I144" s="294"/>
    </row>
    <row r="145" spans="1:9" ht="43.2">
      <c r="A145" s="282">
        <v>179</v>
      </c>
      <c r="B145" s="284" t="s">
        <v>527</v>
      </c>
      <c r="C145" s="291" t="s">
        <v>700</v>
      </c>
      <c r="D145" s="291" t="s">
        <v>701</v>
      </c>
      <c r="E145" s="291" t="s">
        <v>702</v>
      </c>
      <c r="F145" s="292">
        <v>1</v>
      </c>
      <c r="G145" s="301"/>
      <c r="H145" s="301">
        <f t="shared" si="2"/>
        <v>0</v>
      </c>
      <c r="I145" s="294"/>
    </row>
    <row r="146" spans="1:9" ht="43.2">
      <c r="A146" s="282">
        <v>180</v>
      </c>
      <c r="B146" s="284" t="s">
        <v>527</v>
      </c>
      <c r="C146" s="291" t="s">
        <v>703</v>
      </c>
      <c r="D146" s="291" t="s">
        <v>704</v>
      </c>
      <c r="E146" s="291" t="s">
        <v>705</v>
      </c>
      <c r="F146" s="292">
        <v>1</v>
      </c>
      <c r="G146" s="301"/>
      <c r="H146" s="301">
        <f t="shared" si="2"/>
        <v>0</v>
      </c>
      <c r="I146" s="294"/>
    </row>
    <row r="147" spans="1:9" ht="43.2">
      <c r="A147" s="282">
        <v>181</v>
      </c>
      <c r="B147" s="284" t="s">
        <v>516</v>
      </c>
      <c r="C147" s="291" t="s">
        <v>706</v>
      </c>
      <c r="D147" s="291" t="s">
        <v>707</v>
      </c>
      <c r="E147" s="291" t="s">
        <v>708</v>
      </c>
      <c r="F147" s="292">
        <v>1</v>
      </c>
      <c r="G147" s="301"/>
      <c r="H147" s="301">
        <f t="shared" si="2"/>
        <v>0</v>
      </c>
      <c r="I147" s="294"/>
    </row>
    <row r="148" spans="1:9" ht="43.2">
      <c r="A148" s="282">
        <v>182</v>
      </c>
      <c r="B148" s="284" t="s">
        <v>516</v>
      </c>
      <c r="C148" s="291" t="s">
        <v>709</v>
      </c>
      <c r="D148" s="291" t="s">
        <v>710</v>
      </c>
      <c r="E148" s="291" t="s">
        <v>708</v>
      </c>
      <c r="F148" s="292">
        <v>3</v>
      </c>
      <c r="G148" s="301"/>
      <c r="H148" s="301">
        <f t="shared" si="2"/>
        <v>0</v>
      </c>
      <c r="I148" s="294"/>
    </row>
    <row r="149" spans="1:9" ht="28.8">
      <c r="A149" s="282">
        <v>183</v>
      </c>
      <c r="B149" s="284" t="s">
        <v>527</v>
      </c>
      <c r="C149" s="291" t="s">
        <v>711</v>
      </c>
      <c r="D149" s="291" t="s">
        <v>712</v>
      </c>
      <c r="E149" s="291" t="s">
        <v>713</v>
      </c>
      <c r="F149" s="292">
        <v>14</v>
      </c>
      <c r="G149" s="301"/>
      <c r="H149" s="301">
        <f t="shared" si="2"/>
        <v>0</v>
      </c>
      <c r="I149" s="294"/>
    </row>
    <row r="150" spans="1:9" ht="28.8">
      <c r="A150" s="282">
        <v>184</v>
      </c>
      <c r="B150" s="284" t="s">
        <v>527</v>
      </c>
      <c r="C150" s="291" t="s">
        <v>714</v>
      </c>
      <c r="D150" s="291" t="s">
        <v>715</v>
      </c>
      <c r="E150" s="291" t="s">
        <v>713</v>
      </c>
      <c r="F150" s="292">
        <v>10</v>
      </c>
      <c r="G150" s="301"/>
      <c r="H150" s="301">
        <f t="shared" si="2"/>
        <v>0</v>
      </c>
      <c r="I150" s="294"/>
    </row>
    <row r="151" spans="1:9" ht="43.2">
      <c r="A151" s="282">
        <v>185</v>
      </c>
      <c r="B151" s="284" t="s">
        <v>454</v>
      </c>
      <c r="C151" s="291" t="s">
        <v>716</v>
      </c>
      <c r="D151" s="291" t="s">
        <v>717</v>
      </c>
      <c r="E151" s="291" t="s">
        <v>718</v>
      </c>
      <c r="F151" s="292">
        <v>3</v>
      </c>
      <c r="G151" s="301"/>
      <c r="H151" s="301">
        <f t="shared" si="2"/>
        <v>0</v>
      </c>
      <c r="I151" s="294"/>
    </row>
    <row r="152" spans="1:9" ht="28.8">
      <c r="A152" s="282">
        <v>186</v>
      </c>
      <c r="B152" s="284" t="s">
        <v>454</v>
      </c>
      <c r="C152" s="291" t="s">
        <v>719</v>
      </c>
      <c r="D152" s="291" t="s">
        <v>720</v>
      </c>
      <c r="E152" s="291" t="s">
        <v>721</v>
      </c>
      <c r="F152" s="292">
        <v>2</v>
      </c>
      <c r="G152" s="301"/>
      <c r="H152" s="301">
        <f t="shared" si="2"/>
        <v>0</v>
      </c>
      <c r="I152" s="294"/>
    </row>
    <row r="153" spans="1:9" ht="28.8">
      <c r="A153" s="282">
        <v>187</v>
      </c>
      <c r="B153" s="284" t="s">
        <v>454</v>
      </c>
      <c r="C153" s="291" t="s">
        <v>722</v>
      </c>
      <c r="D153" s="291" t="s">
        <v>723</v>
      </c>
      <c r="E153" s="291" t="s">
        <v>721</v>
      </c>
      <c r="F153" s="292">
        <v>3</v>
      </c>
      <c r="G153" s="301"/>
      <c r="H153" s="301">
        <f t="shared" si="2"/>
        <v>0</v>
      </c>
      <c r="I153" s="294"/>
    </row>
    <row r="154" spans="1:9" ht="28.8">
      <c r="A154" s="282">
        <v>188</v>
      </c>
      <c r="B154" s="284" t="s">
        <v>454</v>
      </c>
      <c r="C154" s="291" t="s">
        <v>724</v>
      </c>
      <c r="D154" s="291" t="s">
        <v>725</v>
      </c>
      <c r="E154" s="291" t="s">
        <v>726</v>
      </c>
      <c r="F154" s="292">
        <v>1</v>
      </c>
      <c r="G154" s="301"/>
      <c r="H154" s="301">
        <f t="shared" si="2"/>
        <v>0</v>
      </c>
      <c r="I154" s="294"/>
    </row>
    <row r="155" spans="1:9" ht="28.8">
      <c r="A155" s="282">
        <v>189</v>
      </c>
      <c r="B155" s="284" t="s">
        <v>454</v>
      </c>
      <c r="C155" s="291" t="s">
        <v>727</v>
      </c>
      <c r="D155" s="291" t="s">
        <v>728</v>
      </c>
      <c r="E155" s="291" t="s">
        <v>726</v>
      </c>
      <c r="F155" s="292">
        <v>1</v>
      </c>
      <c r="G155" s="301"/>
      <c r="H155" s="301">
        <f t="shared" si="2"/>
        <v>0</v>
      </c>
      <c r="I155" s="294"/>
    </row>
    <row r="156" spans="1:9" ht="28.8">
      <c r="A156" s="282">
        <v>190</v>
      </c>
      <c r="B156" s="284" t="s">
        <v>454</v>
      </c>
      <c r="C156" s="291" t="s">
        <v>729</v>
      </c>
      <c r="D156" s="291" t="s">
        <v>730</v>
      </c>
      <c r="E156" s="291" t="s">
        <v>726</v>
      </c>
      <c r="F156" s="292">
        <v>10</v>
      </c>
      <c r="G156" s="301"/>
      <c r="H156" s="301">
        <f t="shared" si="2"/>
        <v>0</v>
      </c>
      <c r="I156" s="294"/>
    </row>
    <row r="157" spans="1:9" ht="43.2">
      <c r="A157" s="282">
        <v>191</v>
      </c>
      <c r="B157" s="284" t="s">
        <v>731</v>
      </c>
      <c r="C157" s="291" t="s">
        <v>732</v>
      </c>
      <c r="D157" s="291" t="s">
        <v>733</v>
      </c>
      <c r="E157" s="291" t="s">
        <v>734</v>
      </c>
      <c r="F157" s="292">
        <v>1</v>
      </c>
      <c r="G157" s="301"/>
      <c r="H157" s="301">
        <f t="shared" si="2"/>
        <v>0</v>
      </c>
      <c r="I157" s="294"/>
    </row>
    <row r="158" spans="1:9" ht="28.8">
      <c r="A158" s="282">
        <v>192</v>
      </c>
      <c r="B158" s="284" t="s">
        <v>527</v>
      </c>
      <c r="C158" s="291" t="s">
        <v>735</v>
      </c>
      <c r="D158" s="291" t="s">
        <v>1500</v>
      </c>
      <c r="E158" s="291" t="s">
        <v>736</v>
      </c>
      <c r="F158" s="292">
        <v>3</v>
      </c>
      <c r="G158" s="301"/>
      <c r="H158" s="301">
        <f t="shared" si="2"/>
        <v>0</v>
      </c>
      <c r="I158" s="294"/>
    </row>
  </sheetData>
  <mergeCells count="2">
    <mergeCell ref="A1:H1"/>
    <mergeCell ref="A4:I4"/>
  </mergeCells>
  <printOptions horizontalCentered="1"/>
  <pageMargins left="0.3" right="0.3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Normal="100" workbookViewId="0">
      <selection sqref="A1:H1"/>
    </sheetView>
  </sheetViews>
  <sheetFormatPr defaultRowHeight="14.4"/>
  <cols>
    <col min="1" max="1" width="4" customWidth="1"/>
    <col min="2" max="2" width="13.6640625" style="129" customWidth="1"/>
    <col min="3" max="3" width="21.33203125" style="129" customWidth="1"/>
    <col min="4" max="4" width="11.6640625" style="129" customWidth="1"/>
    <col min="5" max="5" width="28.109375" style="129" customWidth="1"/>
    <col min="6" max="6" width="7.88671875" style="134" customWidth="1"/>
    <col min="7" max="8" width="12.44140625" style="309" customWidth="1"/>
    <col min="9" max="9" width="23.33203125" customWidth="1"/>
  </cols>
  <sheetData>
    <row r="1" spans="1:12" ht="55.95" customHeight="1">
      <c r="A1" s="321" t="s">
        <v>65</v>
      </c>
      <c r="B1" s="321"/>
      <c r="C1" s="321"/>
      <c r="D1" s="321"/>
      <c r="E1" s="321"/>
      <c r="F1" s="321"/>
      <c r="G1" s="321"/>
      <c r="H1" s="321"/>
    </row>
    <row r="2" spans="1:12" s="3" customFormat="1" ht="18" customHeight="1">
      <c r="A2" s="24" t="s">
        <v>1085</v>
      </c>
      <c r="B2" s="26"/>
      <c r="C2" s="26"/>
      <c r="D2" s="26"/>
      <c r="E2" s="10"/>
      <c r="F2" s="105"/>
      <c r="G2" s="204"/>
      <c r="H2" s="204"/>
      <c r="I2" s="87"/>
    </row>
    <row r="3" spans="1:12" s="3" customFormat="1" ht="15.6" customHeight="1">
      <c r="A3" s="24"/>
      <c r="B3" s="26"/>
      <c r="C3" s="26"/>
      <c r="D3" s="26"/>
      <c r="E3" s="10"/>
      <c r="F3" s="105"/>
      <c r="G3" s="204"/>
      <c r="H3" s="204"/>
      <c r="I3" s="87"/>
    </row>
    <row r="4" spans="1:12" ht="18" customHeight="1">
      <c r="A4" s="322" t="s">
        <v>1093</v>
      </c>
      <c r="B4" s="322"/>
      <c r="C4" s="322"/>
      <c r="D4" s="322"/>
      <c r="E4" s="322"/>
      <c r="F4" s="322"/>
      <c r="G4" s="322"/>
      <c r="H4" s="322"/>
      <c r="I4" s="322"/>
    </row>
    <row r="5" spans="1:12" ht="15" thickBot="1">
      <c r="D5" s="130"/>
      <c r="E5" s="131"/>
      <c r="F5" s="131"/>
      <c r="G5" s="205"/>
      <c r="H5" s="305"/>
      <c r="I5" s="27"/>
    </row>
    <row r="6" spans="1:12" ht="30.6">
      <c r="A6" s="165" t="s">
        <v>1080</v>
      </c>
      <c r="B6" s="160" t="s">
        <v>304</v>
      </c>
      <c r="C6" s="160" t="s">
        <v>305</v>
      </c>
      <c r="D6" s="160" t="s">
        <v>301</v>
      </c>
      <c r="E6" s="160" t="s">
        <v>306</v>
      </c>
      <c r="F6" s="160" t="s">
        <v>299</v>
      </c>
      <c r="G6" s="161" t="s">
        <v>178</v>
      </c>
      <c r="H6" s="160" t="s">
        <v>179</v>
      </c>
      <c r="I6" s="162" t="s">
        <v>181</v>
      </c>
    </row>
    <row r="7" spans="1:12">
      <c r="A7" s="163">
        <v>1</v>
      </c>
      <c r="B7" s="136" t="s">
        <v>1456</v>
      </c>
      <c r="C7" s="136" t="s">
        <v>1457</v>
      </c>
      <c r="D7" s="136" t="s">
        <v>1458</v>
      </c>
      <c r="E7" s="136" t="s">
        <v>1079</v>
      </c>
      <c r="F7" s="135">
        <v>53</v>
      </c>
      <c r="G7" s="306"/>
      <c r="H7" s="307">
        <f>F7*G7</f>
        <v>0</v>
      </c>
      <c r="I7" s="143"/>
    </row>
    <row r="8" spans="1:12" s="360" customFormat="1">
      <c r="A8" s="354">
        <v>2</v>
      </c>
      <c r="B8" s="355" t="s">
        <v>1459</v>
      </c>
      <c r="C8" s="355" t="s">
        <v>737</v>
      </c>
      <c r="D8" s="355" t="s">
        <v>1460</v>
      </c>
      <c r="E8" s="355" t="s">
        <v>746</v>
      </c>
      <c r="F8" s="356">
        <v>7</v>
      </c>
      <c r="G8" s="357"/>
      <c r="H8" s="358">
        <f t="shared" ref="H8:H21" si="0">F8*G8</f>
        <v>0</v>
      </c>
      <c r="I8" s="359"/>
    </row>
    <row r="9" spans="1:12">
      <c r="A9" s="163">
        <v>3</v>
      </c>
      <c r="B9" s="136" t="s">
        <v>1459</v>
      </c>
      <c r="C9" s="136"/>
      <c r="D9" s="136" t="s">
        <v>1461</v>
      </c>
      <c r="E9" s="136" t="s">
        <v>1462</v>
      </c>
      <c r="F9" s="135"/>
      <c r="G9" s="306"/>
      <c r="H9" s="307"/>
      <c r="I9" s="143"/>
    </row>
    <row r="10" spans="1:12">
      <c r="A10" s="354">
        <v>4</v>
      </c>
      <c r="B10" s="136" t="s">
        <v>1459</v>
      </c>
      <c r="C10" s="136" t="s">
        <v>739</v>
      </c>
      <c r="D10" s="136" t="s">
        <v>738</v>
      </c>
      <c r="E10" s="136" t="s">
        <v>747</v>
      </c>
      <c r="F10" s="135">
        <v>1</v>
      </c>
      <c r="G10" s="306"/>
      <c r="H10" s="307">
        <f t="shared" si="0"/>
        <v>0</v>
      </c>
      <c r="I10" s="143"/>
    </row>
    <row r="11" spans="1:12">
      <c r="A11" s="163">
        <v>5</v>
      </c>
      <c r="B11" s="136" t="s">
        <v>1459</v>
      </c>
      <c r="C11" s="136"/>
      <c r="D11" s="136" t="s">
        <v>1463</v>
      </c>
      <c r="E11" s="136" t="s">
        <v>1464</v>
      </c>
      <c r="F11" s="135"/>
      <c r="G11" s="306"/>
      <c r="H11" s="307"/>
      <c r="I11" s="143"/>
    </row>
    <row r="12" spans="1:12">
      <c r="A12" s="354">
        <v>6</v>
      </c>
      <c r="B12" s="136" t="s">
        <v>1459</v>
      </c>
      <c r="C12" s="136"/>
      <c r="D12" s="136" t="s">
        <v>1465</v>
      </c>
      <c r="E12" s="136" t="s">
        <v>1466</v>
      </c>
      <c r="F12" s="135"/>
      <c r="G12" s="306"/>
      <c r="H12" s="307"/>
      <c r="I12" s="143"/>
    </row>
    <row r="13" spans="1:12">
      <c r="A13" s="163">
        <v>7</v>
      </c>
      <c r="B13" s="136" t="s">
        <v>1456</v>
      </c>
      <c r="C13" s="136"/>
      <c r="D13" s="136" t="s">
        <v>1467</v>
      </c>
      <c r="E13" s="136" t="s">
        <v>1468</v>
      </c>
      <c r="F13" s="135"/>
      <c r="G13" s="306"/>
      <c r="H13" s="307"/>
      <c r="I13" s="143"/>
    </row>
    <row r="14" spans="1:12">
      <c r="A14" s="354">
        <v>8</v>
      </c>
      <c r="B14" s="136"/>
      <c r="C14" s="136"/>
      <c r="D14" s="136" t="s">
        <v>1469</v>
      </c>
      <c r="E14" s="136" t="s">
        <v>1470</v>
      </c>
      <c r="F14" s="135"/>
      <c r="G14" s="306"/>
      <c r="H14" s="307"/>
      <c r="I14" s="143"/>
      <c r="L14" s="360"/>
    </row>
    <row r="15" spans="1:12">
      <c r="A15" s="163">
        <v>9</v>
      </c>
      <c r="B15" s="136"/>
      <c r="C15" s="136" t="s">
        <v>740</v>
      </c>
      <c r="D15" s="136" t="s">
        <v>1471</v>
      </c>
      <c r="E15" s="136" t="s">
        <v>748</v>
      </c>
      <c r="F15" s="135">
        <v>1</v>
      </c>
      <c r="G15" s="306"/>
      <c r="H15" s="307">
        <f t="shared" si="0"/>
        <v>0</v>
      </c>
      <c r="I15" s="143"/>
    </row>
    <row r="16" spans="1:12" ht="28.8">
      <c r="A16" s="354">
        <v>10</v>
      </c>
      <c r="B16" s="136"/>
      <c r="C16" s="136" t="s">
        <v>741</v>
      </c>
      <c r="D16" s="136" t="s">
        <v>1472</v>
      </c>
      <c r="E16" s="136" t="s">
        <v>749</v>
      </c>
      <c r="F16" s="135">
        <v>3</v>
      </c>
      <c r="G16" s="306"/>
      <c r="H16" s="307">
        <f t="shared" si="0"/>
        <v>0</v>
      </c>
      <c r="I16" s="143"/>
    </row>
    <row r="17" spans="1:9" ht="28.8">
      <c r="A17" s="163">
        <v>11</v>
      </c>
      <c r="B17" s="136"/>
      <c r="C17" s="136" t="s">
        <v>742</v>
      </c>
      <c r="D17" s="136" t="s">
        <v>1473</v>
      </c>
      <c r="E17" s="136" t="s">
        <v>750</v>
      </c>
      <c r="F17" s="135">
        <v>2</v>
      </c>
      <c r="G17" s="306"/>
      <c r="H17" s="307">
        <f t="shared" si="0"/>
        <v>0</v>
      </c>
      <c r="I17" s="143"/>
    </row>
    <row r="18" spans="1:9" ht="28.8">
      <c r="A18" s="354">
        <v>12</v>
      </c>
      <c r="B18" s="136"/>
      <c r="C18" s="136" t="s">
        <v>743</v>
      </c>
      <c r="D18" s="136" t="s">
        <v>1474</v>
      </c>
      <c r="E18" s="136" t="s">
        <v>751</v>
      </c>
      <c r="F18" s="135">
        <v>4</v>
      </c>
      <c r="G18" s="306"/>
      <c r="H18" s="307">
        <f t="shared" si="0"/>
        <v>0</v>
      </c>
      <c r="I18" s="143"/>
    </row>
    <row r="19" spans="1:9" ht="28.8">
      <c r="A19" s="163">
        <v>13</v>
      </c>
      <c r="B19" s="136"/>
      <c r="C19" s="136"/>
      <c r="D19" s="136" t="s">
        <v>1475</v>
      </c>
      <c r="E19" s="136" t="s">
        <v>1476</v>
      </c>
      <c r="F19" s="135"/>
      <c r="G19" s="306"/>
      <c r="H19" s="307"/>
      <c r="I19" s="143"/>
    </row>
    <row r="20" spans="1:9" ht="28.8">
      <c r="A20" s="354">
        <v>14</v>
      </c>
      <c r="B20" s="136"/>
      <c r="C20" s="136" t="s">
        <v>744</v>
      </c>
      <c r="D20" s="136" t="s">
        <v>1477</v>
      </c>
      <c r="E20" s="136" t="s">
        <v>752</v>
      </c>
      <c r="F20" s="135">
        <v>44</v>
      </c>
      <c r="G20" s="306"/>
      <c r="H20" s="307">
        <f t="shared" si="0"/>
        <v>0</v>
      </c>
      <c r="I20" s="143"/>
    </row>
    <row r="21" spans="1:9" ht="29.4" thickBot="1">
      <c r="A21" s="164">
        <v>15</v>
      </c>
      <c r="B21" s="144"/>
      <c r="C21" s="144" t="s">
        <v>745</v>
      </c>
      <c r="D21" s="144" t="s">
        <v>1478</v>
      </c>
      <c r="E21" s="144" t="s">
        <v>753</v>
      </c>
      <c r="F21" s="145">
        <v>21</v>
      </c>
      <c r="G21" s="308"/>
      <c r="H21" s="361">
        <f t="shared" si="0"/>
        <v>0</v>
      </c>
      <c r="I21" s="147"/>
    </row>
  </sheetData>
  <mergeCells count="2">
    <mergeCell ref="A1:H1"/>
    <mergeCell ref="A4:I4"/>
  </mergeCells>
  <printOptions horizontalCentered="1"/>
  <pageMargins left="0.3" right="0.3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1"/>
  <sheetViews>
    <sheetView zoomScaleNormal="100" workbookViewId="0">
      <selection activeCell="A241" sqref="A241"/>
    </sheetView>
  </sheetViews>
  <sheetFormatPr defaultRowHeight="14.4"/>
  <cols>
    <col min="1" max="1" width="5" style="350" customWidth="1"/>
    <col min="2" max="2" width="14.6640625" style="283" customWidth="1"/>
    <col min="3" max="4" width="13.33203125" style="283" customWidth="1"/>
    <col min="5" max="5" width="28.44140625" style="283" customWidth="1"/>
    <col min="6" max="6" width="7.44140625" style="299" customWidth="1"/>
    <col min="7" max="8" width="12.5546875" style="286" customWidth="1"/>
    <col min="9" max="9" width="23.33203125" style="286" customWidth="1"/>
  </cols>
  <sheetData>
    <row r="1" spans="1:9" ht="56.4" customHeight="1">
      <c r="A1" s="321" t="s">
        <v>65</v>
      </c>
      <c r="B1" s="321"/>
      <c r="C1" s="321"/>
      <c r="D1" s="321"/>
      <c r="E1" s="321"/>
      <c r="F1" s="321"/>
      <c r="G1" s="321"/>
      <c r="H1" s="321"/>
    </row>
    <row r="2" spans="1:9" s="3" customFormat="1" ht="18" customHeight="1">
      <c r="A2" s="321" t="s">
        <v>1085</v>
      </c>
      <c r="B2" s="321"/>
      <c r="C2" s="321"/>
      <c r="D2" s="321"/>
      <c r="E2" s="321"/>
      <c r="F2" s="321"/>
      <c r="G2" s="321"/>
      <c r="H2" s="321"/>
      <c r="I2" s="321"/>
    </row>
    <row r="3" spans="1:9" s="3" customFormat="1" ht="18" customHeight="1">
      <c r="A3" s="349"/>
      <c r="B3" s="26"/>
      <c r="C3" s="26"/>
      <c r="D3" s="26"/>
      <c r="E3" s="10"/>
      <c r="F3" s="287"/>
      <c r="G3" s="288"/>
      <c r="H3" s="288"/>
      <c r="I3" s="310"/>
    </row>
    <row r="4" spans="1:9" ht="18" customHeight="1">
      <c r="A4" s="322" t="s">
        <v>1094</v>
      </c>
      <c r="B4" s="322"/>
      <c r="C4" s="322"/>
      <c r="D4" s="322"/>
      <c r="E4" s="322"/>
      <c r="F4" s="322"/>
      <c r="G4" s="322"/>
      <c r="H4" s="322"/>
      <c r="I4" s="322"/>
    </row>
    <row r="5" spans="1:9" ht="15" thickBot="1">
      <c r="D5" s="289"/>
      <c r="E5" s="131"/>
      <c r="F5" s="131"/>
      <c r="G5" s="132"/>
      <c r="H5" s="290"/>
      <c r="I5" s="288"/>
    </row>
    <row r="6" spans="1:9" s="312" customFormat="1" ht="30.6">
      <c r="A6" s="351" t="s">
        <v>1080</v>
      </c>
      <c r="B6" s="201" t="s">
        <v>304</v>
      </c>
      <c r="C6" s="160" t="s">
        <v>305</v>
      </c>
      <c r="D6" s="160" t="s">
        <v>301</v>
      </c>
      <c r="E6" s="160" t="s">
        <v>306</v>
      </c>
      <c r="F6" s="160" t="s">
        <v>299</v>
      </c>
      <c r="G6" s="161" t="s">
        <v>178</v>
      </c>
      <c r="H6" s="160" t="s">
        <v>179</v>
      </c>
      <c r="I6" s="162" t="s">
        <v>181</v>
      </c>
    </row>
    <row r="7" spans="1:9" ht="28.8">
      <c r="A7" s="352">
        <v>1</v>
      </c>
      <c r="B7" s="284" t="s">
        <v>1088</v>
      </c>
      <c r="C7" s="291" t="s">
        <v>755</v>
      </c>
      <c r="D7" s="291" t="s">
        <v>1102</v>
      </c>
      <c r="E7" s="291" t="s">
        <v>1103</v>
      </c>
      <c r="F7" s="292">
        <v>2</v>
      </c>
      <c r="G7" s="311"/>
      <c r="H7" s="311">
        <f>F7*G7</f>
        <v>0</v>
      </c>
      <c r="I7" s="294"/>
    </row>
    <row r="8" spans="1:9" ht="28.8">
      <c r="A8" s="352">
        <v>2</v>
      </c>
      <c r="B8" s="284" t="s">
        <v>756</v>
      </c>
      <c r="C8" s="291" t="s">
        <v>757</v>
      </c>
      <c r="D8" s="291" t="s">
        <v>758</v>
      </c>
      <c r="E8" s="291" t="s">
        <v>759</v>
      </c>
      <c r="F8" s="292">
        <v>12</v>
      </c>
      <c r="G8" s="293"/>
      <c r="H8" s="311">
        <f t="shared" ref="H8:H71" si="0">F8*G8</f>
        <v>0</v>
      </c>
      <c r="I8" s="294"/>
    </row>
    <row r="9" spans="1:9" ht="43.2">
      <c r="A9" s="352">
        <v>3</v>
      </c>
      <c r="B9" s="284" t="s">
        <v>756</v>
      </c>
      <c r="C9" s="291" t="s">
        <v>760</v>
      </c>
      <c r="D9" s="291" t="s">
        <v>1104</v>
      </c>
      <c r="E9" s="291" t="s">
        <v>1105</v>
      </c>
      <c r="F9" s="292">
        <v>55</v>
      </c>
      <c r="G9" s="293"/>
      <c r="H9" s="311">
        <f t="shared" si="0"/>
        <v>0</v>
      </c>
      <c r="I9" s="294"/>
    </row>
    <row r="10" spans="1:9" ht="28.8">
      <c r="A10" s="352">
        <v>4</v>
      </c>
      <c r="B10" s="284" t="s">
        <v>761</v>
      </c>
      <c r="C10" s="291" t="s">
        <v>762</v>
      </c>
      <c r="D10" s="291" t="s">
        <v>763</v>
      </c>
      <c r="E10" s="291" t="s">
        <v>1106</v>
      </c>
      <c r="F10" s="292">
        <v>3</v>
      </c>
      <c r="G10" s="293"/>
      <c r="H10" s="311">
        <f t="shared" si="0"/>
        <v>0</v>
      </c>
      <c r="I10" s="294"/>
    </row>
    <row r="11" spans="1:9" ht="43.2">
      <c r="A11" s="352">
        <v>6</v>
      </c>
      <c r="B11" s="284" t="s">
        <v>754</v>
      </c>
      <c r="C11" s="291" t="s">
        <v>764</v>
      </c>
      <c r="D11" s="291" t="s">
        <v>765</v>
      </c>
      <c r="E11" s="291" t="s">
        <v>766</v>
      </c>
      <c r="F11" s="292">
        <v>59</v>
      </c>
      <c r="G11" s="293"/>
      <c r="H11" s="311">
        <f t="shared" si="0"/>
        <v>0</v>
      </c>
      <c r="I11" s="294"/>
    </row>
    <row r="12" spans="1:9" ht="43.2">
      <c r="A12" s="352">
        <v>8</v>
      </c>
      <c r="B12" s="284" t="s">
        <v>754</v>
      </c>
      <c r="C12" s="291" t="s">
        <v>1107</v>
      </c>
      <c r="D12" s="291" t="s">
        <v>1108</v>
      </c>
      <c r="E12" s="291" t="s">
        <v>767</v>
      </c>
      <c r="F12" s="292">
        <v>4</v>
      </c>
      <c r="G12" s="293"/>
      <c r="H12" s="311">
        <f t="shared" si="0"/>
        <v>0</v>
      </c>
      <c r="I12" s="294"/>
    </row>
    <row r="13" spans="1:9" ht="28.8">
      <c r="A13" s="352">
        <v>10</v>
      </c>
      <c r="B13" s="284" t="s">
        <v>731</v>
      </c>
      <c r="C13" s="291" t="s">
        <v>768</v>
      </c>
      <c r="D13" s="291" t="s">
        <v>769</v>
      </c>
      <c r="E13" s="291" t="s">
        <v>770</v>
      </c>
      <c r="F13" s="292">
        <v>4</v>
      </c>
      <c r="G13" s="293"/>
      <c r="H13" s="311">
        <f t="shared" si="0"/>
        <v>0</v>
      </c>
      <c r="I13" s="294"/>
    </row>
    <row r="14" spans="1:9" ht="43.2">
      <c r="A14" s="352">
        <v>11</v>
      </c>
      <c r="B14" s="284" t="s">
        <v>433</v>
      </c>
      <c r="C14" s="291" t="s">
        <v>771</v>
      </c>
      <c r="D14" s="291" t="s">
        <v>1109</v>
      </c>
      <c r="E14" s="291" t="s">
        <v>772</v>
      </c>
      <c r="F14" s="292">
        <v>5</v>
      </c>
      <c r="G14" s="293"/>
      <c r="H14" s="311">
        <f t="shared" si="0"/>
        <v>0</v>
      </c>
      <c r="I14" s="294"/>
    </row>
    <row r="15" spans="1:9" ht="43.2">
      <c r="A15" s="352">
        <v>13</v>
      </c>
      <c r="B15" s="284" t="s">
        <v>433</v>
      </c>
      <c r="C15" s="291" t="s">
        <v>773</v>
      </c>
      <c r="D15" s="291" t="s">
        <v>1110</v>
      </c>
      <c r="E15" s="291" t="s">
        <v>774</v>
      </c>
      <c r="F15" s="292">
        <v>8</v>
      </c>
      <c r="G15" s="293"/>
      <c r="H15" s="311">
        <f t="shared" si="0"/>
        <v>0</v>
      </c>
      <c r="I15" s="294"/>
    </row>
    <row r="16" spans="1:9" ht="43.2">
      <c r="A16" s="352">
        <v>16</v>
      </c>
      <c r="B16" s="284" t="s">
        <v>775</v>
      </c>
      <c r="C16" s="291" t="s">
        <v>1111</v>
      </c>
      <c r="D16" s="291" t="s">
        <v>776</v>
      </c>
      <c r="E16" s="291" t="s">
        <v>777</v>
      </c>
      <c r="F16" s="292">
        <v>1</v>
      </c>
      <c r="G16" s="293"/>
      <c r="H16" s="311">
        <f t="shared" si="0"/>
        <v>0</v>
      </c>
      <c r="I16" s="294"/>
    </row>
    <row r="17" spans="1:9" ht="43.2">
      <c r="A17" s="352">
        <v>17</v>
      </c>
      <c r="B17" s="284" t="s">
        <v>775</v>
      </c>
      <c r="C17" s="291" t="s">
        <v>1112</v>
      </c>
      <c r="D17" s="291" t="s">
        <v>1113</v>
      </c>
      <c r="E17" s="291" t="s">
        <v>778</v>
      </c>
      <c r="F17" s="292">
        <v>2</v>
      </c>
      <c r="G17" s="293"/>
      <c r="H17" s="311">
        <f t="shared" si="0"/>
        <v>0</v>
      </c>
      <c r="I17" s="294"/>
    </row>
    <row r="18" spans="1:9">
      <c r="A18" s="352">
        <v>19</v>
      </c>
      <c r="B18" s="284" t="s">
        <v>779</v>
      </c>
      <c r="C18" s="291" t="s">
        <v>1114</v>
      </c>
      <c r="D18" s="291" t="s">
        <v>780</v>
      </c>
      <c r="E18" s="291" t="s">
        <v>781</v>
      </c>
      <c r="F18" s="292">
        <v>2</v>
      </c>
      <c r="G18" s="293"/>
      <c r="H18" s="311">
        <f t="shared" si="0"/>
        <v>0</v>
      </c>
      <c r="I18" s="294"/>
    </row>
    <row r="19" spans="1:9" ht="43.2">
      <c r="A19" s="352">
        <v>21</v>
      </c>
      <c r="B19" s="284" t="s">
        <v>775</v>
      </c>
      <c r="C19" s="291" t="s">
        <v>1115</v>
      </c>
      <c r="D19" s="291" t="s">
        <v>1116</v>
      </c>
      <c r="E19" s="291" t="s">
        <v>782</v>
      </c>
      <c r="F19" s="292">
        <v>6</v>
      </c>
      <c r="G19" s="293"/>
      <c r="H19" s="311">
        <f t="shared" si="0"/>
        <v>0</v>
      </c>
      <c r="I19" s="294"/>
    </row>
    <row r="20" spans="1:9">
      <c r="A20" s="352">
        <v>26</v>
      </c>
      <c r="B20" s="284" t="s">
        <v>779</v>
      </c>
      <c r="C20" s="353">
        <v>42996</v>
      </c>
      <c r="D20" s="291" t="s">
        <v>1117</v>
      </c>
      <c r="E20" s="291" t="s">
        <v>783</v>
      </c>
      <c r="F20" s="292">
        <v>6</v>
      </c>
      <c r="G20" s="293"/>
      <c r="H20" s="311">
        <f t="shared" si="0"/>
        <v>0</v>
      </c>
      <c r="I20" s="294"/>
    </row>
    <row r="21" spans="1:9" ht="28.8">
      <c r="A21" s="352">
        <v>32</v>
      </c>
      <c r="B21" s="284" t="s">
        <v>784</v>
      </c>
      <c r="C21" s="291" t="s">
        <v>1118</v>
      </c>
      <c r="D21" s="291" t="s">
        <v>1119</v>
      </c>
      <c r="E21" s="291" t="s">
        <v>785</v>
      </c>
      <c r="F21" s="292">
        <v>5</v>
      </c>
      <c r="G21" s="293"/>
      <c r="H21" s="311">
        <f t="shared" si="0"/>
        <v>0</v>
      </c>
      <c r="I21" s="294"/>
    </row>
    <row r="22" spans="1:9">
      <c r="A22" s="352">
        <v>37</v>
      </c>
      <c r="B22" s="284" t="s">
        <v>321</v>
      </c>
      <c r="C22" s="291" t="s">
        <v>1120</v>
      </c>
      <c r="D22" s="291" t="s">
        <v>1121</v>
      </c>
      <c r="E22" s="291" t="s">
        <v>786</v>
      </c>
      <c r="F22" s="292">
        <v>1</v>
      </c>
      <c r="G22" s="293"/>
      <c r="H22" s="311">
        <f t="shared" si="0"/>
        <v>0</v>
      </c>
      <c r="I22" s="294"/>
    </row>
    <row r="23" spans="1:9" ht="28.8">
      <c r="A23" s="352">
        <v>38</v>
      </c>
      <c r="B23" s="284" t="s">
        <v>321</v>
      </c>
      <c r="C23" s="291" t="s">
        <v>1122</v>
      </c>
      <c r="D23" s="291" t="s">
        <v>1123</v>
      </c>
      <c r="E23" s="291" t="s">
        <v>787</v>
      </c>
      <c r="F23" s="292">
        <v>1</v>
      </c>
      <c r="G23" s="293"/>
      <c r="H23" s="311">
        <f t="shared" si="0"/>
        <v>0</v>
      </c>
      <c r="I23" s="294"/>
    </row>
    <row r="24" spans="1:9">
      <c r="A24" s="352">
        <v>39</v>
      </c>
      <c r="B24" s="284" t="s">
        <v>321</v>
      </c>
      <c r="C24" s="291" t="s">
        <v>1124</v>
      </c>
      <c r="D24" s="291" t="s">
        <v>1125</v>
      </c>
      <c r="E24" s="291" t="s">
        <v>788</v>
      </c>
      <c r="F24" s="292">
        <v>4</v>
      </c>
      <c r="G24" s="293"/>
      <c r="H24" s="311">
        <f t="shared" si="0"/>
        <v>0</v>
      </c>
      <c r="I24" s="294"/>
    </row>
    <row r="25" spans="1:9" ht="43.2">
      <c r="A25" s="352">
        <v>43</v>
      </c>
      <c r="B25" s="284" t="s">
        <v>775</v>
      </c>
      <c r="C25" s="291" t="s">
        <v>1126</v>
      </c>
      <c r="D25" s="291" t="s">
        <v>1127</v>
      </c>
      <c r="E25" s="291" t="s">
        <v>789</v>
      </c>
      <c r="F25" s="292">
        <v>11</v>
      </c>
      <c r="G25" s="293"/>
      <c r="H25" s="311">
        <f t="shared" si="0"/>
        <v>0</v>
      </c>
      <c r="I25" s="294"/>
    </row>
    <row r="26" spans="1:9" ht="43.2">
      <c r="A26" s="352">
        <v>52</v>
      </c>
      <c r="B26" s="284" t="s">
        <v>775</v>
      </c>
      <c r="C26" s="291" t="s">
        <v>1128</v>
      </c>
      <c r="D26" s="291" t="s">
        <v>1129</v>
      </c>
      <c r="E26" s="291" t="s">
        <v>790</v>
      </c>
      <c r="F26" s="292">
        <v>4</v>
      </c>
      <c r="G26" s="293"/>
      <c r="H26" s="311">
        <f t="shared" si="0"/>
        <v>0</v>
      </c>
      <c r="I26" s="294"/>
    </row>
    <row r="27" spans="1:9">
      <c r="A27" s="352">
        <v>55</v>
      </c>
      <c r="B27" s="284" t="s">
        <v>321</v>
      </c>
      <c r="C27" s="291" t="s">
        <v>1130</v>
      </c>
      <c r="D27" s="291" t="s">
        <v>1131</v>
      </c>
      <c r="E27" s="291" t="s">
        <v>791</v>
      </c>
      <c r="F27" s="292">
        <v>1</v>
      </c>
      <c r="G27" s="293"/>
      <c r="H27" s="311">
        <f t="shared" si="0"/>
        <v>0</v>
      </c>
      <c r="I27" s="294"/>
    </row>
    <row r="28" spans="1:9" ht="28.8">
      <c r="A28" s="352">
        <v>56</v>
      </c>
      <c r="B28" s="284" t="s">
        <v>792</v>
      </c>
      <c r="C28" s="291" t="s">
        <v>1132</v>
      </c>
      <c r="D28" s="291" t="s">
        <v>1133</v>
      </c>
      <c r="E28" s="291" t="s">
        <v>793</v>
      </c>
      <c r="F28" s="292">
        <v>1</v>
      </c>
      <c r="G28" s="293"/>
      <c r="H28" s="311">
        <f t="shared" si="0"/>
        <v>0</v>
      </c>
      <c r="I28" s="294"/>
    </row>
    <row r="29" spans="1:9" ht="28.8">
      <c r="A29" s="352">
        <v>57</v>
      </c>
      <c r="B29" s="284" t="s">
        <v>792</v>
      </c>
      <c r="C29" s="291" t="s">
        <v>1134</v>
      </c>
      <c r="D29" s="291" t="s">
        <v>1135</v>
      </c>
      <c r="E29" s="291" t="s">
        <v>794</v>
      </c>
      <c r="F29" s="292">
        <v>2</v>
      </c>
      <c r="G29" s="293"/>
      <c r="H29" s="311">
        <f t="shared" si="0"/>
        <v>0</v>
      </c>
      <c r="I29" s="294"/>
    </row>
    <row r="30" spans="1:9" ht="28.8">
      <c r="A30" s="352">
        <v>59</v>
      </c>
      <c r="B30" s="284" t="s">
        <v>792</v>
      </c>
      <c r="C30" s="291" t="s">
        <v>1136</v>
      </c>
      <c r="D30" s="291" t="s">
        <v>1137</v>
      </c>
      <c r="E30" s="291" t="s">
        <v>795</v>
      </c>
      <c r="F30" s="292">
        <v>15</v>
      </c>
      <c r="G30" s="293"/>
      <c r="H30" s="311">
        <f t="shared" si="0"/>
        <v>0</v>
      </c>
      <c r="I30" s="294"/>
    </row>
    <row r="31" spans="1:9" ht="43.2">
      <c r="A31" s="352">
        <v>65</v>
      </c>
      <c r="B31" s="284" t="s">
        <v>796</v>
      </c>
      <c r="C31" s="291" t="s">
        <v>1138</v>
      </c>
      <c r="D31" s="291" t="s">
        <v>1139</v>
      </c>
      <c r="E31" s="291" t="s">
        <v>797</v>
      </c>
      <c r="F31" s="292">
        <v>2</v>
      </c>
      <c r="G31" s="293"/>
      <c r="H31" s="311">
        <f t="shared" si="0"/>
        <v>0</v>
      </c>
      <c r="I31" s="294"/>
    </row>
    <row r="32" spans="1:9" ht="43.2">
      <c r="A32" s="352">
        <v>67</v>
      </c>
      <c r="B32" s="284" t="s">
        <v>796</v>
      </c>
      <c r="C32" s="291" t="s">
        <v>1140</v>
      </c>
      <c r="D32" s="291" t="s">
        <v>1141</v>
      </c>
      <c r="E32" s="291" t="s">
        <v>798</v>
      </c>
      <c r="F32" s="292">
        <v>7</v>
      </c>
      <c r="G32" s="293"/>
      <c r="H32" s="311">
        <f t="shared" si="0"/>
        <v>0</v>
      </c>
      <c r="I32" s="294"/>
    </row>
    <row r="33" spans="1:9" ht="43.2">
      <c r="A33" s="352">
        <v>70</v>
      </c>
      <c r="B33" s="284" t="s">
        <v>796</v>
      </c>
      <c r="C33" s="291" t="s">
        <v>1142</v>
      </c>
      <c r="D33" s="291" t="s">
        <v>1143</v>
      </c>
      <c r="E33" s="291" t="s">
        <v>799</v>
      </c>
      <c r="F33" s="292">
        <v>2</v>
      </c>
      <c r="G33" s="293"/>
      <c r="H33" s="311">
        <f t="shared" si="0"/>
        <v>0</v>
      </c>
      <c r="I33" s="294"/>
    </row>
    <row r="34" spans="1:9" ht="43.2">
      <c r="A34" s="352">
        <v>72</v>
      </c>
      <c r="B34" s="284" t="s">
        <v>796</v>
      </c>
      <c r="C34" s="291" t="s">
        <v>1144</v>
      </c>
      <c r="D34" s="291" t="s">
        <v>1145</v>
      </c>
      <c r="E34" s="291" t="s">
        <v>800</v>
      </c>
      <c r="F34" s="292">
        <v>1</v>
      </c>
      <c r="G34" s="293"/>
      <c r="H34" s="311">
        <f t="shared" si="0"/>
        <v>0</v>
      </c>
      <c r="I34" s="294"/>
    </row>
    <row r="35" spans="1:9" ht="43.2">
      <c r="A35" s="352">
        <v>73</v>
      </c>
      <c r="B35" s="284" t="s">
        <v>796</v>
      </c>
      <c r="C35" s="291" t="s">
        <v>1146</v>
      </c>
      <c r="D35" s="291" t="s">
        <v>1147</v>
      </c>
      <c r="E35" s="291" t="s">
        <v>801</v>
      </c>
      <c r="F35" s="292">
        <v>2</v>
      </c>
      <c r="G35" s="293"/>
      <c r="H35" s="311">
        <f t="shared" si="0"/>
        <v>0</v>
      </c>
      <c r="I35" s="294"/>
    </row>
    <row r="36" spans="1:9" ht="43.2">
      <c r="A36" s="352">
        <v>75</v>
      </c>
      <c r="B36" s="284" t="s">
        <v>796</v>
      </c>
      <c r="C36" s="291" t="s">
        <v>1148</v>
      </c>
      <c r="D36" s="291" t="s">
        <v>1149</v>
      </c>
      <c r="E36" s="291" t="s">
        <v>802</v>
      </c>
      <c r="F36" s="292">
        <v>5</v>
      </c>
      <c r="G36" s="293"/>
      <c r="H36" s="311">
        <f t="shared" si="0"/>
        <v>0</v>
      </c>
      <c r="I36" s="294"/>
    </row>
    <row r="37" spans="1:9" ht="43.2">
      <c r="A37" s="352">
        <v>78</v>
      </c>
      <c r="B37" s="284" t="s">
        <v>796</v>
      </c>
      <c r="C37" s="291" t="s">
        <v>1150</v>
      </c>
      <c r="D37" s="291" t="s">
        <v>1151</v>
      </c>
      <c r="E37" s="291" t="s">
        <v>803</v>
      </c>
      <c r="F37" s="292">
        <v>17</v>
      </c>
      <c r="G37" s="293"/>
      <c r="H37" s="311">
        <f t="shared" si="0"/>
        <v>0</v>
      </c>
      <c r="I37" s="294"/>
    </row>
    <row r="38" spans="1:9" ht="43.2">
      <c r="A38" s="352">
        <v>83</v>
      </c>
      <c r="B38" s="284" t="s">
        <v>804</v>
      </c>
      <c r="C38" s="291" t="s">
        <v>1152</v>
      </c>
      <c r="D38" s="291" t="s">
        <v>1153</v>
      </c>
      <c r="E38" s="291" t="s">
        <v>805</v>
      </c>
      <c r="F38" s="292">
        <v>4</v>
      </c>
      <c r="G38" s="293"/>
      <c r="H38" s="311">
        <f t="shared" si="0"/>
        <v>0</v>
      </c>
      <c r="I38" s="294"/>
    </row>
    <row r="39" spans="1:9" ht="43.2">
      <c r="A39" s="352">
        <v>84</v>
      </c>
      <c r="B39" s="284" t="s">
        <v>796</v>
      </c>
      <c r="C39" s="291" t="s">
        <v>1154</v>
      </c>
      <c r="D39" s="291" t="s">
        <v>1155</v>
      </c>
      <c r="E39" s="291" t="s">
        <v>806</v>
      </c>
      <c r="F39" s="292">
        <v>6</v>
      </c>
      <c r="G39" s="293"/>
      <c r="H39" s="311">
        <f t="shared" si="0"/>
        <v>0</v>
      </c>
      <c r="I39" s="294"/>
    </row>
    <row r="40" spans="1:9" ht="43.2">
      <c r="A40" s="352">
        <v>87</v>
      </c>
      <c r="B40" s="284" t="s">
        <v>796</v>
      </c>
      <c r="C40" s="291" t="s">
        <v>1156</v>
      </c>
      <c r="D40" s="291" t="s">
        <v>1157</v>
      </c>
      <c r="E40" s="291" t="s">
        <v>807</v>
      </c>
      <c r="F40" s="292">
        <v>6</v>
      </c>
      <c r="G40" s="293"/>
      <c r="H40" s="311">
        <f t="shared" si="0"/>
        <v>0</v>
      </c>
      <c r="I40" s="294"/>
    </row>
    <row r="41" spans="1:9" ht="43.2">
      <c r="A41" s="352">
        <v>91</v>
      </c>
      <c r="B41" s="284" t="s">
        <v>796</v>
      </c>
      <c r="C41" s="291" t="s">
        <v>1158</v>
      </c>
      <c r="D41" s="291" t="s">
        <v>1159</v>
      </c>
      <c r="E41" s="291" t="s">
        <v>808</v>
      </c>
      <c r="F41" s="292">
        <v>5</v>
      </c>
      <c r="G41" s="293"/>
      <c r="H41" s="311">
        <f t="shared" si="0"/>
        <v>0</v>
      </c>
      <c r="I41" s="294"/>
    </row>
    <row r="42" spans="1:9" ht="43.2">
      <c r="A42" s="352">
        <v>93</v>
      </c>
      <c r="B42" s="284" t="s">
        <v>796</v>
      </c>
      <c r="C42" s="291" t="s">
        <v>1160</v>
      </c>
      <c r="D42" s="291" t="s">
        <v>1161</v>
      </c>
      <c r="E42" s="291" t="s">
        <v>809</v>
      </c>
      <c r="F42" s="292">
        <v>1</v>
      </c>
      <c r="G42" s="293"/>
      <c r="H42" s="311">
        <f t="shared" si="0"/>
        <v>0</v>
      </c>
      <c r="I42" s="294"/>
    </row>
    <row r="43" spans="1:9" ht="43.2">
      <c r="A43" s="352">
        <v>94</v>
      </c>
      <c r="B43" s="284" t="s">
        <v>331</v>
      </c>
      <c r="C43" s="291" t="s">
        <v>1162</v>
      </c>
      <c r="D43" s="291" t="s">
        <v>1163</v>
      </c>
      <c r="E43" s="291" t="s">
        <v>810</v>
      </c>
      <c r="F43" s="292">
        <v>2</v>
      </c>
      <c r="G43" s="293"/>
      <c r="H43" s="311">
        <f t="shared" si="0"/>
        <v>0</v>
      </c>
      <c r="I43" s="294"/>
    </row>
    <row r="44" spans="1:9" ht="43.2">
      <c r="A44" s="352">
        <v>96</v>
      </c>
      <c r="B44" s="284" t="s">
        <v>796</v>
      </c>
      <c r="C44" s="291" t="s">
        <v>811</v>
      </c>
      <c r="D44" s="291" t="s">
        <v>812</v>
      </c>
      <c r="E44" s="291" t="s">
        <v>813</v>
      </c>
      <c r="F44" s="292">
        <v>1</v>
      </c>
      <c r="G44" s="293"/>
      <c r="H44" s="311">
        <f t="shared" si="0"/>
        <v>0</v>
      </c>
      <c r="I44" s="294"/>
    </row>
    <row r="45" spans="1:9" ht="43.2">
      <c r="A45" s="352">
        <v>97</v>
      </c>
      <c r="B45" s="284" t="s">
        <v>796</v>
      </c>
      <c r="C45" s="291" t="s">
        <v>1164</v>
      </c>
      <c r="D45" s="291" t="s">
        <v>1165</v>
      </c>
      <c r="E45" s="291" t="s">
        <v>814</v>
      </c>
      <c r="F45" s="292">
        <v>5</v>
      </c>
      <c r="G45" s="293"/>
      <c r="H45" s="311">
        <f t="shared" si="0"/>
        <v>0</v>
      </c>
      <c r="I45" s="294"/>
    </row>
    <row r="46" spans="1:9" ht="43.2">
      <c r="A46" s="352">
        <v>100</v>
      </c>
      <c r="B46" s="284" t="s">
        <v>796</v>
      </c>
      <c r="C46" s="291" t="s">
        <v>1166</v>
      </c>
      <c r="D46" s="291" t="s">
        <v>1167</v>
      </c>
      <c r="E46" s="291" t="s">
        <v>815</v>
      </c>
      <c r="F46" s="292">
        <v>3</v>
      </c>
      <c r="G46" s="293"/>
      <c r="H46" s="311">
        <f t="shared" si="0"/>
        <v>0</v>
      </c>
      <c r="I46" s="294"/>
    </row>
    <row r="47" spans="1:9" ht="43.2">
      <c r="A47" s="352">
        <v>102</v>
      </c>
      <c r="B47" s="284" t="s">
        <v>796</v>
      </c>
      <c r="C47" s="291" t="s">
        <v>1168</v>
      </c>
      <c r="D47" s="291" t="s">
        <v>1169</v>
      </c>
      <c r="E47" s="291" t="s">
        <v>816</v>
      </c>
      <c r="F47" s="292">
        <v>12</v>
      </c>
      <c r="G47" s="293"/>
      <c r="H47" s="311">
        <f t="shared" si="0"/>
        <v>0</v>
      </c>
      <c r="I47" s="294"/>
    </row>
    <row r="48" spans="1:9" ht="28.8">
      <c r="A48" s="352">
        <v>106</v>
      </c>
      <c r="B48" s="284" t="s">
        <v>321</v>
      </c>
      <c r="C48" s="291" t="s">
        <v>1170</v>
      </c>
      <c r="D48" s="291" t="s">
        <v>1171</v>
      </c>
      <c r="E48" s="291" t="s">
        <v>817</v>
      </c>
      <c r="F48" s="292">
        <v>1</v>
      </c>
      <c r="G48" s="293"/>
      <c r="H48" s="311">
        <f t="shared" si="0"/>
        <v>0</v>
      </c>
      <c r="I48" s="294"/>
    </row>
    <row r="49" spans="1:9" ht="28.8">
      <c r="A49" s="352">
        <v>107</v>
      </c>
      <c r="B49" s="284" t="s">
        <v>321</v>
      </c>
      <c r="C49" s="291" t="s">
        <v>1172</v>
      </c>
      <c r="D49" s="291" t="s">
        <v>1173</v>
      </c>
      <c r="E49" s="291" t="s">
        <v>818</v>
      </c>
      <c r="F49" s="292">
        <v>3</v>
      </c>
      <c r="G49" s="293"/>
      <c r="H49" s="311">
        <f t="shared" si="0"/>
        <v>0</v>
      </c>
      <c r="I49" s="294"/>
    </row>
    <row r="50" spans="1:9">
      <c r="A50" s="352">
        <v>109</v>
      </c>
      <c r="B50" s="284" t="s">
        <v>321</v>
      </c>
      <c r="C50" s="291" t="s">
        <v>1174</v>
      </c>
      <c r="D50" s="291" t="s">
        <v>1175</v>
      </c>
      <c r="E50" s="291" t="s">
        <v>819</v>
      </c>
      <c r="F50" s="292">
        <v>4</v>
      </c>
      <c r="G50" s="293"/>
      <c r="H50" s="311">
        <f t="shared" si="0"/>
        <v>0</v>
      </c>
      <c r="I50" s="294"/>
    </row>
    <row r="51" spans="1:9" ht="28.8">
      <c r="A51" s="352">
        <v>112</v>
      </c>
      <c r="B51" s="284" t="s">
        <v>321</v>
      </c>
      <c r="C51" s="291" t="s">
        <v>1176</v>
      </c>
      <c r="D51" s="291" t="s">
        <v>1177</v>
      </c>
      <c r="E51" s="291" t="s">
        <v>820</v>
      </c>
      <c r="F51" s="292">
        <v>14</v>
      </c>
      <c r="G51" s="293"/>
      <c r="H51" s="311">
        <f t="shared" si="0"/>
        <v>0</v>
      </c>
      <c r="I51" s="294"/>
    </row>
    <row r="52" spans="1:9" ht="43.2">
      <c r="A52" s="352">
        <v>117</v>
      </c>
      <c r="B52" s="284" t="s">
        <v>796</v>
      </c>
      <c r="C52" s="291" t="s">
        <v>1178</v>
      </c>
      <c r="D52" s="291" t="s">
        <v>1179</v>
      </c>
      <c r="E52" s="291" t="s">
        <v>821</v>
      </c>
      <c r="F52" s="292">
        <v>4</v>
      </c>
      <c r="G52" s="293"/>
      <c r="H52" s="311">
        <f t="shared" si="0"/>
        <v>0</v>
      </c>
      <c r="I52" s="294"/>
    </row>
    <row r="53" spans="1:9" ht="28.8">
      <c r="A53" s="352">
        <v>120</v>
      </c>
      <c r="B53" s="284" t="s">
        <v>792</v>
      </c>
      <c r="C53" s="291" t="s">
        <v>1180</v>
      </c>
      <c r="D53" s="291" t="s">
        <v>1181</v>
      </c>
      <c r="E53" s="291" t="s">
        <v>822</v>
      </c>
      <c r="F53" s="292">
        <v>30</v>
      </c>
      <c r="G53" s="293"/>
      <c r="H53" s="311">
        <f t="shared" si="0"/>
        <v>0</v>
      </c>
      <c r="I53" s="294"/>
    </row>
    <row r="54" spans="1:9" ht="28.8">
      <c r="A54" s="352">
        <v>125</v>
      </c>
      <c r="B54" s="284" t="s">
        <v>792</v>
      </c>
      <c r="C54" s="291" t="s">
        <v>823</v>
      </c>
      <c r="D54" s="291" t="s">
        <v>1182</v>
      </c>
      <c r="E54" s="291" t="s">
        <v>824</v>
      </c>
      <c r="F54" s="292">
        <v>7</v>
      </c>
      <c r="G54" s="293"/>
      <c r="H54" s="311">
        <f t="shared" si="0"/>
        <v>0</v>
      </c>
      <c r="I54" s="294"/>
    </row>
    <row r="55" spans="1:9">
      <c r="A55" s="352">
        <v>128</v>
      </c>
      <c r="B55" s="284" t="s">
        <v>321</v>
      </c>
      <c r="C55" s="291" t="s">
        <v>1183</v>
      </c>
      <c r="D55" s="291" t="s">
        <v>1184</v>
      </c>
      <c r="E55" s="291" t="s">
        <v>825</v>
      </c>
      <c r="F55" s="292">
        <v>18</v>
      </c>
      <c r="G55" s="293"/>
      <c r="H55" s="311">
        <f t="shared" si="0"/>
        <v>0</v>
      </c>
      <c r="I55" s="294"/>
    </row>
    <row r="56" spans="1:9" ht="43.2">
      <c r="A56" s="352">
        <v>133</v>
      </c>
      <c r="B56" s="284" t="s">
        <v>826</v>
      </c>
      <c r="C56" s="291" t="s">
        <v>1185</v>
      </c>
      <c r="D56" s="291" t="s">
        <v>1186</v>
      </c>
      <c r="E56" s="291" t="s">
        <v>827</v>
      </c>
      <c r="F56" s="292">
        <v>17</v>
      </c>
      <c r="G56" s="293"/>
      <c r="H56" s="311">
        <f t="shared" si="0"/>
        <v>0</v>
      </c>
      <c r="I56" s="294"/>
    </row>
    <row r="57" spans="1:9" ht="43.2">
      <c r="A57" s="352">
        <v>137</v>
      </c>
      <c r="B57" s="284" t="s">
        <v>826</v>
      </c>
      <c r="C57" s="291" t="s">
        <v>1187</v>
      </c>
      <c r="D57" s="291" t="s">
        <v>1188</v>
      </c>
      <c r="E57" s="291" t="s">
        <v>828</v>
      </c>
      <c r="F57" s="292">
        <v>3</v>
      </c>
      <c r="G57" s="293"/>
      <c r="H57" s="311">
        <f t="shared" si="0"/>
        <v>0</v>
      </c>
      <c r="I57" s="294"/>
    </row>
    <row r="58" spans="1:9" ht="43.2">
      <c r="A58" s="352">
        <v>139</v>
      </c>
      <c r="B58" s="284" t="s">
        <v>826</v>
      </c>
      <c r="C58" s="291" t="s">
        <v>1189</v>
      </c>
      <c r="D58" s="291" t="s">
        <v>1190</v>
      </c>
      <c r="E58" s="291" t="s">
        <v>829</v>
      </c>
      <c r="F58" s="292">
        <v>2</v>
      </c>
      <c r="G58" s="293"/>
      <c r="H58" s="311">
        <f t="shared" si="0"/>
        <v>0</v>
      </c>
      <c r="I58" s="294"/>
    </row>
    <row r="59" spans="1:9" ht="28.8">
      <c r="A59" s="352">
        <v>141</v>
      </c>
      <c r="B59" s="284" t="s">
        <v>830</v>
      </c>
      <c r="C59" s="291" t="s">
        <v>1191</v>
      </c>
      <c r="D59" s="291" t="s">
        <v>1192</v>
      </c>
      <c r="E59" s="291" t="s">
        <v>831</v>
      </c>
      <c r="F59" s="292">
        <v>3</v>
      </c>
      <c r="G59" s="293"/>
      <c r="H59" s="311">
        <f t="shared" si="0"/>
        <v>0</v>
      </c>
      <c r="I59" s="294"/>
    </row>
    <row r="60" spans="1:9" ht="43.2">
      <c r="A60" s="352">
        <v>143</v>
      </c>
      <c r="B60" s="284" t="s">
        <v>832</v>
      </c>
      <c r="C60" s="291" t="s">
        <v>833</v>
      </c>
      <c r="D60" s="291" t="s">
        <v>1193</v>
      </c>
      <c r="E60" s="291" t="s">
        <v>834</v>
      </c>
      <c r="F60" s="292">
        <v>7</v>
      </c>
      <c r="G60" s="293"/>
      <c r="H60" s="311">
        <f t="shared" si="0"/>
        <v>0</v>
      </c>
      <c r="I60" s="294"/>
    </row>
    <row r="61" spans="1:9" ht="43.2">
      <c r="A61" s="352">
        <v>144</v>
      </c>
      <c r="B61" s="284" t="s">
        <v>832</v>
      </c>
      <c r="C61" s="291" t="s">
        <v>835</v>
      </c>
      <c r="D61" s="291" t="s">
        <v>1194</v>
      </c>
      <c r="E61" s="291" t="s">
        <v>834</v>
      </c>
      <c r="F61" s="292">
        <v>4</v>
      </c>
      <c r="G61" s="293"/>
      <c r="H61" s="311">
        <f t="shared" si="0"/>
        <v>0</v>
      </c>
      <c r="I61" s="294"/>
    </row>
    <row r="62" spans="1:9" ht="28.8">
      <c r="A62" s="352">
        <v>147</v>
      </c>
      <c r="B62" s="284" t="s">
        <v>836</v>
      </c>
      <c r="C62" s="291" t="s">
        <v>837</v>
      </c>
      <c r="D62" s="291" t="s">
        <v>1195</v>
      </c>
      <c r="E62" s="291" t="s">
        <v>838</v>
      </c>
      <c r="F62" s="292">
        <v>78</v>
      </c>
      <c r="G62" s="293"/>
      <c r="H62" s="311">
        <f t="shared" si="0"/>
        <v>0</v>
      </c>
      <c r="I62" s="294"/>
    </row>
    <row r="63" spans="1:9" ht="28.8">
      <c r="A63" s="352">
        <v>149</v>
      </c>
      <c r="B63" s="284" t="s">
        <v>836</v>
      </c>
      <c r="C63" s="291" t="s">
        <v>837</v>
      </c>
      <c r="D63" s="291" t="s">
        <v>1196</v>
      </c>
      <c r="E63" s="291" t="s">
        <v>839</v>
      </c>
      <c r="F63" s="292">
        <v>15</v>
      </c>
      <c r="G63" s="293"/>
      <c r="H63" s="311">
        <f t="shared" si="0"/>
        <v>0</v>
      </c>
      <c r="I63" s="294"/>
    </row>
    <row r="64" spans="1:9" ht="28.8">
      <c r="A64" s="352">
        <v>151</v>
      </c>
      <c r="B64" s="284" t="s">
        <v>840</v>
      </c>
      <c r="C64" s="291" t="s">
        <v>841</v>
      </c>
      <c r="D64" s="291" t="s">
        <v>842</v>
      </c>
      <c r="E64" s="291" t="s">
        <v>843</v>
      </c>
      <c r="F64" s="292">
        <v>4</v>
      </c>
      <c r="G64" s="293"/>
      <c r="H64" s="311">
        <f t="shared" si="0"/>
        <v>0</v>
      </c>
      <c r="I64" s="294"/>
    </row>
    <row r="65" spans="1:9" ht="28.8">
      <c r="A65" s="352">
        <v>152</v>
      </c>
      <c r="B65" s="284" t="s">
        <v>840</v>
      </c>
      <c r="C65" s="291" t="s">
        <v>844</v>
      </c>
      <c r="D65" s="291" t="s">
        <v>845</v>
      </c>
      <c r="E65" s="291" t="s">
        <v>843</v>
      </c>
      <c r="F65" s="292">
        <v>4</v>
      </c>
      <c r="G65" s="293"/>
      <c r="H65" s="311">
        <f t="shared" si="0"/>
        <v>0</v>
      </c>
      <c r="I65" s="294"/>
    </row>
    <row r="66" spans="1:9">
      <c r="A66" s="352">
        <v>153</v>
      </c>
      <c r="B66" s="284" t="s">
        <v>644</v>
      </c>
      <c r="C66" s="291" t="s">
        <v>846</v>
      </c>
      <c r="D66" s="291" t="s">
        <v>1197</v>
      </c>
      <c r="E66" s="291" t="s">
        <v>847</v>
      </c>
      <c r="F66" s="292">
        <v>3</v>
      </c>
      <c r="G66" s="293"/>
      <c r="H66" s="311">
        <f t="shared" si="0"/>
        <v>0</v>
      </c>
      <c r="I66" s="294"/>
    </row>
    <row r="67" spans="1:9" ht="57.6">
      <c r="A67" s="352">
        <v>155</v>
      </c>
      <c r="B67" s="284" t="s">
        <v>848</v>
      </c>
      <c r="C67" s="291" t="s">
        <v>849</v>
      </c>
      <c r="D67" s="291" t="s">
        <v>850</v>
      </c>
      <c r="E67" s="291" t="s">
        <v>851</v>
      </c>
      <c r="F67" s="292">
        <v>22</v>
      </c>
      <c r="G67" s="293"/>
      <c r="H67" s="311">
        <f t="shared" si="0"/>
        <v>0</v>
      </c>
      <c r="I67" s="294"/>
    </row>
    <row r="68" spans="1:9" ht="28.8">
      <c r="A68" s="352">
        <v>156</v>
      </c>
      <c r="B68" s="284" t="s">
        <v>644</v>
      </c>
      <c r="C68" s="291" t="s">
        <v>852</v>
      </c>
      <c r="D68" s="291" t="s">
        <v>1198</v>
      </c>
      <c r="E68" s="291" t="s">
        <v>853</v>
      </c>
      <c r="F68" s="292">
        <v>2</v>
      </c>
      <c r="G68" s="293"/>
      <c r="H68" s="311">
        <f t="shared" si="0"/>
        <v>0</v>
      </c>
      <c r="I68" s="294"/>
    </row>
    <row r="69" spans="1:9">
      <c r="A69" s="352">
        <v>158</v>
      </c>
      <c r="B69" s="284" t="s">
        <v>321</v>
      </c>
      <c r="C69" s="291" t="s">
        <v>1199</v>
      </c>
      <c r="D69" s="291" t="s">
        <v>1200</v>
      </c>
      <c r="E69" s="291" t="s">
        <v>854</v>
      </c>
      <c r="F69" s="292">
        <v>4</v>
      </c>
      <c r="G69" s="293"/>
      <c r="H69" s="311">
        <f t="shared" si="0"/>
        <v>0</v>
      </c>
      <c r="I69" s="294"/>
    </row>
    <row r="70" spans="1:9">
      <c r="A70" s="352">
        <v>159</v>
      </c>
      <c r="B70" s="284" t="s">
        <v>321</v>
      </c>
      <c r="C70" s="291" t="s">
        <v>1201</v>
      </c>
      <c r="D70" s="291" t="s">
        <v>1202</v>
      </c>
      <c r="E70" s="291" t="s">
        <v>854</v>
      </c>
      <c r="F70" s="292">
        <v>34</v>
      </c>
      <c r="G70" s="293"/>
      <c r="H70" s="311">
        <f t="shared" si="0"/>
        <v>0</v>
      </c>
      <c r="I70" s="294"/>
    </row>
    <row r="71" spans="1:9" ht="28.8">
      <c r="A71" s="352">
        <v>161</v>
      </c>
      <c r="B71" s="284" t="s">
        <v>855</v>
      </c>
      <c r="C71" s="291" t="s">
        <v>1203</v>
      </c>
      <c r="D71" s="291" t="s">
        <v>1204</v>
      </c>
      <c r="E71" s="291" t="s">
        <v>856</v>
      </c>
      <c r="F71" s="292">
        <v>2</v>
      </c>
      <c r="G71" s="293"/>
      <c r="H71" s="311">
        <f t="shared" si="0"/>
        <v>0</v>
      </c>
      <c r="I71" s="294"/>
    </row>
    <row r="72" spans="1:9" ht="28.8">
      <c r="A72" s="352">
        <v>163</v>
      </c>
      <c r="B72" s="284" t="s">
        <v>855</v>
      </c>
      <c r="C72" s="291" t="s">
        <v>1205</v>
      </c>
      <c r="D72" s="291" t="s">
        <v>1206</v>
      </c>
      <c r="E72" s="291" t="s">
        <v>857</v>
      </c>
      <c r="F72" s="292">
        <v>3</v>
      </c>
      <c r="G72" s="293"/>
      <c r="H72" s="311">
        <f t="shared" ref="H72:H135" si="1">F72*G72</f>
        <v>0</v>
      </c>
      <c r="I72" s="294"/>
    </row>
    <row r="73" spans="1:9" ht="28.8">
      <c r="A73" s="352">
        <v>165</v>
      </c>
      <c r="B73" s="284" t="s">
        <v>858</v>
      </c>
      <c r="C73" s="291" t="s">
        <v>1207</v>
      </c>
      <c r="D73" s="291" t="s">
        <v>1208</v>
      </c>
      <c r="E73" s="291" t="s">
        <v>859</v>
      </c>
      <c r="F73" s="292">
        <v>1</v>
      </c>
      <c r="G73" s="293"/>
      <c r="H73" s="311">
        <f t="shared" si="1"/>
        <v>0</v>
      </c>
      <c r="I73" s="294"/>
    </row>
    <row r="74" spans="1:9" ht="28.8">
      <c r="A74" s="352">
        <v>166</v>
      </c>
      <c r="B74" s="284" t="s">
        <v>830</v>
      </c>
      <c r="C74" s="291" t="s">
        <v>860</v>
      </c>
      <c r="D74" s="291" t="s">
        <v>861</v>
      </c>
      <c r="E74" s="291" t="s">
        <v>862</v>
      </c>
      <c r="F74" s="292">
        <v>1</v>
      </c>
      <c r="G74" s="293"/>
      <c r="H74" s="311">
        <f t="shared" si="1"/>
        <v>0</v>
      </c>
      <c r="I74" s="294"/>
    </row>
    <row r="75" spans="1:9" ht="28.8">
      <c r="A75" s="352">
        <v>167</v>
      </c>
      <c r="B75" s="284" t="s">
        <v>836</v>
      </c>
      <c r="C75" s="291" t="s">
        <v>863</v>
      </c>
      <c r="D75" s="291" t="s">
        <v>864</v>
      </c>
      <c r="E75" s="291" t="s">
        <v>865</v>
      </c>
      <c r="F75" s="292">
        <v>11</v>
      </c>
      <c r="G75" s="293"/>
      <c r="H75" s="311">
        <f t="shared" si="1"/>
        <v>0</v>
      </c>
      <c r="I75" s="294"/>
    </row>
    <row r="76" spans="1:9" ht="43.2">
      <c r="A76" s="352">
        <v>168</v>
      </c>
      <c r="B76" s="284" t="s">
        <v>826</v>
      </c>
      <c r="C76" s="291" t="s">
        <v>866</v>
      </c>
      <c r="D76" s="291" t="s">
        <v>867</v>
      </c>
      <c r="E76" s="291" t="s">
        <v>868</v>
      </c>
      <c r="F76" s="292">
        <v>12</v>
      </c>
      <c r="G76" s="293"/>
      <c r="H76" s="311">
        <f t="shared" si="1"/>
        <v>0</v>
      </c>
      <c r="I76" s="294"/>
    </row>
    <row r="77" spans="1:9" ht="28.8">
      <c r="A77" s="352">
        <v>169</v>
      </c>
      <c r="B77" s="284" t="s">
        <v>869</v>
      </c>
      <c r="C77" s="291" t="s">
        <v>1209</v>
      </c>
      <c r="D77" s="291" t="s">
        <v>1210</v>
      </c>
      <c r="E77" s="291" t="s">
        <v>870</v>
      </c>
      <c r="F77" s="292">
        <v>1</v>
      </c>
      <c r="G77" s="293"/>
      <c r="H77" s="311">
        <f t="shared" si="1"/>
        <v>0</v>
      </c>
      <c r="I77" s="294"/>
    </row>
    <row r="78" spans="1:9" ht="28.8">
      <c r="A78" s="352">
        <v>170</v>
      </c>
      <c r="B78" s="284" t="s">
        <v>871</v>
      </c>
      <c r="C78" s="291" t="s">
        <v>1211</v>
      </c>
      <c r="D78" s="291" t="s">
        <v>1212</v>
      </c>
      <c r="E78" s="291" t="s">
        <v>872</v>
      </c>
      <c r="F78" s="292">
        <v>7</v>
      </c>
      <c r="G78" s="293"/>
      <c r="H78" s="311">
        <f t="shared" si="1"/>
        <v>0</v>
      </c>
      <c r="I78" s="294"/>
    </row>
    <row r="79" spans="1:9">
      <c r="A79" s="352">
        <v>174</v>
      </c>
      <c r="B79" s="284" t="s">
        <v>873</v>
      </c>
      <c r="C79" s="291" t="s">
        <v>1213</v>
      </c>
      <c r="D79" s="291" t="s">
        <v>1213</v>
      </c>
      <c r="E79" s="291" t="s">
        <v>874</v>
      </c>
      <c r="F79" s="292">
        <v>7</v>
      </c>
      <c r="G79" s="293"/>
      <c r="H79" s="311">
        <f t="shared" si="1"/>
        <v>0</v>
      </c>
      <c r="I79" s="294"/>
    </row>
    <row r="80" spans="1:9">
      <c r="A80" s="352">
        <v>178</v>
      </c>
      <c r="B80" s="284" t="s">
        <v>321</v>
      </c>
      <c r="C80" s="291" t="s">
        <v>1214</v>
      </c>
      <c r="D80" s="291" t="s">
        <v>1215</v>
      </c>
      <c r="E80" s="291" t="s">
        <v>875</v>
      </c>
      <c r="F80" s="292">
        <v>5</v>
      </c>
      <c r="G80" s="293"/>
      <c r="H80" s="311">
        <f t="shared" si="1"/>
        <v>0</v>
      </c>
      <c r="I80" s="294"/>
    </row>
    <row r="81" spans="1:9">
      <c r="A81" s="352">
        <v>182</v>
      </c>
      <c r="B81" s="284" t="s">
        <v>321</v>
      </c>
      <c r="C81" s="291" t="s">
        <v>885</v>
      </c>
      <c r="D81" s="291" t="s">
        <v>1216</v>
      </c>
      <c r="E81" s="291" t="s">
        <v>876</v>
      </c>
      <c r="F81" s="292">
        <v>10</v>
      </c>
      <c r="G81" s="293"/>
      <c r="H81" s="311">
        <f t="shared" si="1"/>
        <v>0</v>
      </c>
      <c r="I81" s="294"/>
    </row>
    <row r="82" spans="1:9" ht="43.2">
      <c r="A82" s="352">
        <v>187</v>
      </c>
      <c r="B82" s="284" t="s">
        <v>877</v>
      </c>
      <c r="C82" s="291" t="s">
        <v>1217</v>
      </c>
      <c r="D82" s="291" t="s">
        <v>1218</v>
      </c>
      <c r="E82" s="291" t="s">
        <v>878</v>
      </c>
      <c r="F82" s="292">
        <v>10</v>
      </c>
      <c r="G82" s="293"/>
      <c r="H82" s="311">
        <f t="shared" si="1"/>
        <v>0</v>
      </c>
      <c r="I82" s="294"/>
    </row>
    <row r="83" spans="1:9" ht="43.2">
      <c r="A83" s="352">
        <v>191</v>
      </c>
      <c r="B83" s="284" t="s">
        <v>1219</v>
      </c>
      <c r="C83" s="291" t="s">
        <v>1220</v>
      </c>
      <c r="D83" s="291" t="s">
        <v>1221</v>
      </c>
      <c r="E83" s="291" t="s">
        <v>880</v>
      </c>
      <c r="F83" s="292">
        <v>2</v>
      </c>
      <c r="G83" s="293"/>
      <c r="H83" s="311">
        <f t="shared" si="1"/>
        <v>0</v>
      </c>
      <c r="I83" s="294"/>
    </row>
    <row r="84" spans="1:9" ht="28.8">
      <c r="A84" s="352">
        <v>193</v>
      </c>
      <c r="B84" s="284" t="s">
        <v>869</v>
      </c>
      <c r="C84" s="291" t="s">
        <v>1222</v>
      </c>
      <c r="D84" s="291" t="s">
        <v>1223</v>
      </c>
      <c r="E84" s="291" t="s">
        <v>881</v>
      </c>
      <c r="F84" s="292">
        <v>8</v>
      </c>
      <c r="G84" s="293"/>
      <c r="H84" s="311">
        <f t="shared" si="1"/>
        <v>0</v>
      </c>
      <c r="I84" s="294"/>
    </row>
    <row r="85" spans="1:9" ht="43.2">
      <c r="A85" s="352">
        <v>197</v>
      </c>
      <c r="B85" s="284" t="s">
        <v>882</v>
      </c>
      <c r="C85" s="291" t="s">
        <v>883</v>
      </c>
      <c r="D85" s="291" t="s">
        <v>1224</v>
      </c>
      <c r="E85" s="291" t="s">
        <v>884</v>
      </c>
      <c r="F85" s="292">
        <v>5</v>
      </c>
      <c r="G85" s="293"/>
      <c r="H85" s="311">
        <f t="shared" si="1"/>
        <v>0</v>
      </c>
      <c r="I85" s="294"/>
    </row>
    <row r="86" spans="1:9" ht="28.8">
      <c r="A86" s="352">
        <v>200</v>
      </c>
      <c r="B86" s="284" t="s">
        <v>321</v>
      </c>
      <c r="C86" s="291" t="s">
        <v>885</v>
      </c>
      <c r="D86" s="291" t="s">
        <v>1225</v>
      </c>
      <c r="E86" s="291" t="s">
        <v>886</v>
      </c>
      <c r="F86" s="292">
        <v>30</v>
      </c>
      <c r="G86" s="293"/>
      <c r="H86" s="311">
        <f t="shared" si="1"/>
        <v>0</v>
      </c>
      <c r="I86" s="294"/>
    </row>
    <row r="87" spans="1:9" ht="28.8">
      <c r="A87" s="352">
        <v>207</v>
      </c>
      <c r="B87" s="284" t="s">
        <v>887</v>
      </c>
      <c r="C87" s="291" t="s">
        <v>888</v>
      </c>
      <c r="D87" s="291" t="s">
        <v>1226</v>
      </c>
      <c r="E87" s="291" t="s">
        <v>889</v>
      </c>
      <c r="F87" s="292">
        <v>4</v>
      </c>
      <c r="G87" s="293"/>
      <c r="H87" s="311">
        <f t="shared" si="1"/>
        <v>0</v>
      </c>
      <c r="I87" s="294"/>
    </row>
    <row r="88" spans="1:9" ht="43.2">
      <c r="A88" s="352">
        <v>211</v>
      </c>
      <c r="B88" s="284" t="s">
        <v>882</v>
      </c>
      <c r="C88" s="291" t="s">
        <v>883</v>
      </c>
      <c r="D88" s="291" t="s">
        <v>1227</v>
      </c>
      <c r="E88" s="291" t="s">
        <v>884</v>
      </c>
      <c r="F88" s="292">
        <v>2</v>
      </c>
      <c r="G88" s="293"/>
      <c r="H88" s="311">
        <f t="shared" si="1"/>
        <v>0</v>
      </c>
      <c r="I88" s="294"/>
    </row>
    <row r="89" spans="1:9" ht="28.8">
      <c r="A89" s="352">
        <v>212</v>
      </c>
      <c r="B89" s="284" t="s">
        <v>321</v>
      </c>
      <c r="C89" s="291" t="s">
        <v>890</v>
      </c>
      <c r="D89" s="291" t="s">
        <v>1228</v>
      </c>
      <c r="E89" s="291" t="s">
        <v>891</v>
      </c>
      <c r="F89" s="292">
        <v>8</v>
      </c>
      <c r="G89" s="293"/>
      <c r="H89" s="311">
        <f t="shared" si="1"/>
        <v>0</v>
      </c>
      <c r="I89" s="294"/>
    </row>
    <row r="90" spans="1:9" ht="28.8">
      <c r="A90" s="352">
        <v>216</v>
      </c>
      <c r="B90" s="284" t="s">
        <v>887</v>
      </c>
      <c r="C90" s="291" t="s">
        <v>888</v>
      </c>
      <c r="D90" s="291" t="s">
        <v>1229</v>
      </c>
      <c r="E90" s="291" t="s">
        <v>892</v>
      </c>
      <c r="F90" s="292">
        <v>3</v>
      </c>
      <c r="G90" s="293"/>
      <c r="H90" s="311">
        <f t="shared" si="1"/>
        <v>0</v>
      </c>
      <c r="I90" s="294"/>
    </row>
    <row r="91" spans="1:9" ht="43.2">
      <c r="A91" s="352">
        <v>218</v>
      </c>
      <c r="B91" s="284" t="s">
        <v>893</v>
      </c>
      <c r="C91" s="291" t="s">
        <v>1230</v>
      </c>
      <c r="D91" s="291" t="s">
        <v>1231</v>
      </c>
      <c r="E91" s="291" t="s">
        <v>894</v>
      </c>
      <c r="F91" s="292">
        <v>16</v>
      </c>
      <c r="G91" s="293"/>
      <c r="H91" s="311">
        <f t="shared" si="1"/>
        <v>0</v>
      </c>
      <c r="I91" s="294"/>
    </row>
    <row r="92" spans="1:9">
      <c r="A92" s="352">
        <v>225</v>
      </c>
      <c r="B92" s="284" t="s">
        <v>1232</v>
      </c>
      <c r="C92" s="291"/>
      <c r="D92" s="291" t="s">
        <v>1233</v>
      </c>
      <c r="E92" s="291" t="s">
        <v>895</v>
      </c>
      <c r="F92" s="292">
        <v>48</v>
      </c>
      <c r="G92" s="293"/>
      <c r="H92" s="311">
        <f t="shared" si="1"/>
        <v>0</v>
      </c>
      <c r="I92" s="294"/>
    </row>
    <row r="93" spans="1:9">
      <c r="A93" s="352">
        <v>229</v>
      </c>
      <c r="B93" s="284" t="s">
        <v>1232</v>
      </c>
      <c r="C93" s="291"/>
      <c r="D93" s="291" t="s">
        <v>1234</v>
      </c>
      <c r="E93" s="291" t="s">
        <v>895</v>
      </c>
      <c r="F93" s="292">
        <v>48</v>
      </c>
      <c r="G93" s="293"/>
      <c r="H93" s="311">
        <f t="shared" si="1"/>
        <v>0</v>
      </c>
      <c r="I93" s="294"/>
    </row>
    <row r="94" spans="1:9" ht="43.2">
      <c r="A94" s="352">
        <v>233</v>
      </c>
      <c r="B94" s="284" t="s">
        <v>896</v>
      </c>
      <c r="C94" s="291" t="s">
        <v>897</v>
      </c>
      <c r="D94" s="291" t="s">
        <v>1235</v>
      </c>
      <c r="E94" s="291" t="s">
        <v>898</v>
      </c>
      <c r="F94" s="292">
        <v>6</v>
      </c>
      <c r="G94" s="293"/>
      <c r="H94" s="311">
        <f t="shared" si="1"/>
        <v>0</v>
      </c>
      <c r="I94" s="294"/>
    </row>
    <row r="95" spans="1:9" ht="28.8">
      <c r="A95" s="352">
        <v>234</v>
      </c>
      <c r="B95" s="284" t="s">
        <v>869</v>
      </c>
      <c r="C95" s="291" t="s">
        <v>1236</v>
      </c>
      <c r="D95" s="291" t="s">
        <v>1237</v>
      </c>
      <c r="E95" s="291" t="s">
        <v>899</v>
      </c>
      <c r="F95" s="292">
        <v>6</v>
      </c>
      <c r="G95" s="293"/>
      <c r="H95" s="311">
        <f t="shared" si="1"/>
        <v>0</v>
      </c>
      <c r="I95" s="294"/>
    </row>
    <row r="96" spans="1:9" ht="28.8">
      <c r="A96" s="352">
        <v>238</v>
      </c>
      <c r="B96" s="284" t="s">
        <v>869</v>
      </c>
      <c r="C96" s="291" t="s">
        <v>1238</v>
      </c>
      <c r="D96" s="291" t="s">
        <v>1239</v>
      </c>
      <c r="E96" s="291" t="s">
        <v>900</v>
      </c>
      <c r="F96" s="292">
        <v>11</v>
      </c>
      <c r="G96" s="293"/>
      <c r="H96" s="311">
        <f t="shared" si="1"/>
        <v>0</v>
      </c>
      <c r="I96" s="294"/>
    </row>
    <row r="97" spans="1:9" ht="28.8">
      <c r="A97" s="352">
        <v>243</v>
      </c>
      <c r="B97" s="284" t="s">
        <v>869</v>
      </c>
      <c r="C97" s="291" t="s">
        <v>1240</v>
      </c>
      <c r="D97" s="291" t="s">
        <v>1241</v>
      </c>
      <c r="E97" s="291" t="s">
        <v>901</v>
      </c>
      <c r="F97" s="292">
        <v>5</v>
      </c>
      <c r="G97" s="293"/>
      <c r="H97" s="311">
        <f t="shared" si="1"/>
        <v>0</v>
      </c>
      <c r="I97" s="294"/>
    </row>
    <row r="98" spans="1:9" ht="43.2">
      <c r="A98" s="352">
        <v>245</v>
      </c>
      <c r="B98" s="284" t="s">
        <v>893</v>
      </c>
      <c r="C98" s="291" t="s">
        <v>902</v>
      </c>
      <c r="D98" s="291" t="s">
        <v>903</v>
      </c>
      <c r="E98" s="291" t="s">
        <v>904</v>
      </c>
      <c r="F98" s="292">
        <v>15</v>
      </c>
      <c r="G98" s="293"/>
      <c r="H98" s="311">
        <f t="shared" si="1"/>
        <v>0</v>
      </c>
      <c r="I98" s="294"/>
    </row>
    <row r="99" spans="1:9" ht="28.8">
      <c r="A99" s="352">
        <v>250</v>
      </c>
      <c r="B99" s="284" t="s">
        <v>644</v>
      </c>
      <c r="C99" s="291">
        <v>1298003</v>
      </c>
      <c r="D99" s="291" t="s">
        <v>1242</v>
      </c>
      <c r="E99" s="291" t="s">
        <v>905</v>
      </c>
      <c r="F99" s="292">
        <v>1</v>
      </c>
      <c r="G99" s="293"/>
      <c r="H99" s="311">
        <f t="shared" si="1"/>
        <v>0</v>
      </c>
      <c r="I99" s="294"/>
    </row>
    <row r="100" spans="1:9" ht="43.2">
      <c r="A100" s="352">
        <v>251</v>
      </c>
      <c r="B100" s="284" t="s">
        <v>321</v>
      </c>
      <c r="C100" s="291" t="s">
        <v>1243</v>
      </c>
      <c r="D100" s="291" t="s">
        <v>1244</v>
      </c>
      <c r="E100" s="291" t="s">
        <v>906</v>
      </c>
      <c r="F100" s="292">
        <v>34</v>
      </c>
      <c r="G100" s="293"/>
      <c r="H100" s="311">
        <f t="shared" si="1"/>
        <v>0</v>
      </c>
      <c r="I100" s="294"/>
    </row>
    <row r="101" spans="1:9" ht="28.8">
      <c r="A101" s="352">
        <v>258</v>
      </c>
      <c r="B101" s="284" t="s">
        <v>877</v>
      </c>
      <c r="C101" s="291" t="s">
        <v>1245</v>
      </c>
      <c r="D101" s="291" t="s">
        <v>1246</v>
      </c>
      <c r="E101" s="291" t="s">
        <v>907</v>
      </c>
      <c r="F101" s="292">
        <v>1</v>
      </c>
      <c r="G101" s="293"/>
      <c r="H101" s="311">
        <f t="shared" si="1"/>
        <v>0</v>
      </c>
      <c r="I101" s="294"/>
    </row>
    <row r="102" spans="1:9">
      <c r="A102" s="352">
        <v>259</v>
      </c>
      <c r="B102" s="284" t="s">
        <v>644</v>
      </c>
      <c r="C102" s="291" t="s">
        <v>908</v>
      </c>
      <c r="D102" s="291" t="s">
        <v>1247</v>
      </c>
      <c r="E102" s="291" t="s">
        <v>909</v>
      </c>
      <c r="F102" s="292">
        <v>2</v>
      </c>
      <c r="G102" s="293"/>
      <c r="H102" s="311">
        <f t="shared" si="1"/>
        <v>0</v>
      </c>
      <c r="I102" s="294"/>
    </row>
    <row r="103" spans="1:9" ht="43.2">
      <c r="A103" s="352">
        <v>260</v>
      </c>
      <c r="B103" s="284" t="s">
        <v>775</v>
      </c>
      <c r="C103" s="291" t="s">
        <v>1248</v>
      </c>
      <c r="D103" s="291" t="s">
        <v>1249</v>
      </c>
      <c r="E103" s="291" t="s">
        <v>910</v>
      </c>
      <c r="F103" s="292">
        <v>4</v>
      </c>
      <c r="G103" s="293"/>
      <c r="H103" s="311">
        <f t="shared" si="1"/>
        <v>0</v>
      </c>
      <c r="I103" s="294"/>
    </row>
    <row r="104" spans="1:9" ht="28.8">
      <c r="A104" s="352">
        <v>264</v>
      </c>
      <c r="B104" s="284" t="s">
        <v>779</v>
      </c>
      <c r="C104" s="353">
        <v>21210</v>
      </c>
      <c r="D104" s="291" t="s">
        <v>1250</v>
      </c>
      <c r="E104" s="291" t="s">
        <v>911</v>
      </c>
      <c r="F104" s="292">
        <v>4</v>
      </c>
      <c r="G104" s="293"/>
      <c r="H104" s="311">
        <f t="shared" si="1"/>
        <v>0</v>
      </c>
      <c r="I104" s="294"/>
    </row>
    <row r="105" spans="1:9" ht="43.2">
      <c r="A105" s="352">
        <v>268</v>
      </c>
      <c r="B105" s="284" t="s">
        <v>775</v>
      </c>
      <c r="C105" s="291" t="s">
        <v>1251</v>
      </c>
      <c r="D105" s="291" t="s">
        <v>1252</v>
      </c>
      <c r="E105" s="291" t="s">
        <v>912</v>
      </c>
      <c r="F105" s="292">
        <v>2</v>
      </c>
      <c r="G105" s="293"/>
      <c r="H105" s="311">
        <f t="shared" si="1"/>
        <v>0</v>
      </c>
      <c r="I105" s="294"/>
    </row>
    <row r="106" spans="1:9" ht="43.2">
      <c r="A106" s="352">
        <v>270</v>
      </c>
      <c r="B106" s="284" t="s">
        <v>775</v>
      </c>
      <c r="C106" s="291" t="s">
        <v>1253</v>
      </c>
      <c r="D106" s="291" t="s">
        <v>1254</v>
      </c>
      <c r="E106" s="291" t="s">
        <v>913</v>
      </c>
      <c r="F106" s="292">
        <v>2</v>
      </c>
      <c r="G106" s="293"/>
      <c r="H106" s="311">
        <f t="shared" si="1"/>
        <v>0</v>
      </c>
      <c r="I106" s="294"/>
    </row>
    <row r="107" spans="1:9" ht="43.2">
      <c r="A107" s="352">
        <v>272</v>
      </c>
      <c r="B107" s="284" t="s">
        <v>775</v>
      </c>
      <c r="C107" s="291" t="s">
        <v>1255</v>
      </c>
      <c r="D107" s="291" t="s">
        <v>1256</v>
      </c>
      <c r="E107" s="291" t="s">
        <v>914</v>
      </c>
      <c r="F107" s="292">
        <v>2</v>
      </c>
      <c r="G107" s="293"/>
      <c r="H107" s="311">
        <f t="shared" si="1"/>
        <v>0</v>
      </c>
      <c r="I107" s="294"/>
    </row>
    <row r="108" spans="1:9" ht="43.2">
      <c r="A108" s="352">
        <v>274</v>
      </c>
      <c r="B108" s="284" t="s">
        <v>775</v>
      </c>
      <c r="C108" s="353">
        <v>2720</v>
      </c>
      <c r="D108" s="291" t="s">
        <v>1257</v>
      </c>
      <c r="E108" s="291" t="s">
        <v>915</v>
      </c>
      <c r="F108" s="292">
        <v>1</v>
      </c>
      <c r="G108" s="293"/>
      <c r="H108" s="311">
        <f t="shared" si="1"/>
        <v>0</v>
      </c>
      <c r="I108" s="294"/>
    </row>
    <row r="109" spans="1:9" ht="28.8">
      <c r="A109" s="352">
        <v>275</v>
      </c>
      <c r="B109" s="284" t="s">
        <v>784</v>
      </c>
      <c r="C109" s="291" t="s">
        <v>1258</v>
      </c>
      <c r="D109" s="291" t="s">
        <v>1259</v>
      </c>
      <c r="E109" s="291" t="s">
        <v>916</v>
      </c>
      <c r="F109" s="292">
        <v>5</v>
      </c>
      <c r="G109" s="293"/>
      <c r="H109" s="311">
        <f t="shared" si="1"/>
        <v>0</v>
      </c>
      <c r="I109" s="294"/>
    </row>
    <row r="110" spans="1:9" ht="28.8">
      <c r="A110" s="352">
        <v>279</v>
      </c>
      <c r="B110" s="284" t="s">
        <v>917</v>
      </c>
      <c r="C110" s="353">
        <v>8613</v>
      </c>
      <c r="D110" s="291" t="s">
        <v>1260</v>
      </c>
      <c r="E110" s="291" t="s">
        <v>918</v>
      </c>
      <c r="F110" s="292">
        <v>10</v>
      </c>
      <c r="G110" s="293"/>
      <c r="H110" s="311">
        <f t="shared" si="1"/>
        <v>0</v>
      </c>
      <c r="I110" s="294"/>
    </row>
    <row r="111" spans="1:9">
      <c r="A111" s="352">
        <v>282</v>
      </c>
      <c r="B111" s="284" t="s">
        <v>321</v>
      </c>
      <c r="C111" s="291" t="s">
        <v>1261</v>
      </c>
      <c r="D111" s="291" t="s">
        <v>1262</v>
      </c>
      <c r="E111" s="291" t="s">
        <v>919</v>
      </c>
      <c r="F111" s="292">
        <v>1</v>
      </c>
      <c r="G111" s="293"/>
      <c r="H111" s="311">
        <f t="shared" si="1"/>
        <v>0</v>
      </c>
      <c r="I111" s="294"/>
    </row>
    <row r="112" spans="1:9">
      <c r="A112" s="352">
        <v>283</v>
      </c>
      <c r="B112" s="284" t="s">
        <v>321</v>
      </c>
      <c r="C112" s="291" t="s">
        <v>1263</v>
      </c>
      <c r="D112" s="291" t="s">
        <v>1264</v>
      </c>
      <c r="E112" s="291" t="s">
        <v>920</v>
      </c>
      <c r="F112" s="292">
        <v>4</v>
      </c>
      <c r="G112" s="293"/>
      <c r="H112" s="311">
        <f t="shared" si="1"/>
        <v>0</v>
      </c>
      <c r="I112" s="294"/>
    </row>
    <row r="113" spans="1:9" ht="43.2">
      <c r="A113" s="352">
        <v>287</v>
      </c>
      <c r="B113" s="284" t="s">
        <v>775</v>
      </c>
      <c r="C113" s="291" t="s">
        <v>1265</v>
      </c>
      <c r="D113" s="291" t="s">
        <v>1266</v>
      </c>
      <c r="E113" s="291" t="s">
        <v>921</v>
      </c>
      <c r="F113" s="292">
        <v>1</v>
      </c>
      <c r="G113" s="293"/>
      <c r="H113" s="311">
        <f t="shared" si="1"/>
        <v>0</v>
      </c>
      <c r="I113" s="294"/>
    </row>
    <row r="114" spans="1:9" ht="28.8">
      <c r="A114" s="352">
        <v>288</v>
      </c>
      <c r="B114" s="284" t="s">
        <v>779</v>
      </c>
      <c r="C114" s="353">
        <v>69210</v>
      </c>
      <c r="D114" s="291" t="s">
        <v>1267</v>
      </c>
      <c r="E114" s="291" t="s">
        <v>922</v>
      </c>
      <c r="F114" s="292">
        <v>1</v>
      </c>
      <c r="G114" s="293"/>
      <c r="H114" s="311">
        <f t="shared" si="1"/>
        <v>0</v>
      </c>
      <c r="I114" s="294"/>
    </row>
    <row r="115" spans="1:9" ht="43.2">
      <c r="A115" s="352">
        <v>289</v>
      </c>
      <c r="B115" s="284" t="s">
        <v>775</v>
      </c>
      <c r="C115" s="291" t="s">
        <v>1268</v>
      </c>
      <c r="D115" s="291" t="s">
        <v>1269</v>
      </c>
      <c r="E115" s="291" t="s">
        <v>923</v>
      </c>
      <c r="F115" s="292">
        <v>5</v>
      </c>
      <c r="G115" s="293"/>
      <c r="H115" s="311">
        <f t="shared" si="1"/>
        <v>0</v>
      </c>
      <c r="I115" s="294"/>
    </row>
    <row r="116" spans="1:9" ht="43.2">
      <c r="A116" s="352">
        <v>293</v>
      </c>
      <c r="B116" s="284" t="s">
        <v>775</v>
      </c>
      <c r="C116" s="291" t="s">
        <v>1270</v>
      </c>
      <c r="D116" s="291" t="s">
        <v>1271</v>
      </c>
      <c r="E116" s="291" t="s">
        <v>924</v>
      </c>
      <c r="F116" s="292">
        <v>2</v>
      </c>
      <c r="G116" s="293"/>
      <c r="H116" s="311">
        <f t="shared" si="1"/>
        <v>0</v>
      </c>
      <c r="I116" s="294"/>
    </row>
    <row r="117" spans="1:9" ht="43.2">
      <c r="A117" s="352">
        <v>295</v>
      </c>
      <c r="B117" s="284" t="s">
        <v>775</v>
      </c>
      <c r="C117" s="291" t="s">
        <v>1272</v>
      </c>
      <c r="D117" s="291" t="s">
        <v>1273</v>
      </c>
      <c r="E117" s="291" t="s">
        <v>925</v>
      </c>
      <c r="F117" s="292">
        <v>2</v>
      </c>
      <c r="G117" s="293"/>
      <c r="H117" s="311">
        <f t="shared" si="1"/>
        <v>0</v>
      </c>
      <c r="I117" s="294"/>
    </row>
    <row r="118" spans="1:9" ht="28.8">
      <c r="A118" s="352">
        <v>297</v>
      </c>
      <c r="B118" s="284" t="s">
        <v>321</v>
      </c>
      <c r="C118" s="291" t="s">
        <v>1274</v>
      </c>
      <c r="D118" s="291" t="s">
        <v>1275</v>
      </c>
      <c r="E118" s="291" t="s">
        <v>926</v>
      </c>
      <c r="F118" s="292">
        <v>1</v>
      </c>
      <c r="G118" s="293"/>
      <c r="H118" s="311">
        <f t="shared" si="1"/>
        <v>0</v>
      </c>
      <c r="I118" s="294"/>
    </row>
    <row r="119" spans="1:9" ht="28.8">
      <c r="A119" s="352">
        <v>298</v>
      </c>
      <c r="B119" s="284" t="s">
        <v>321</v>
      </c>
      <c r="C119" s="291" t="s">
        <v>1276</v>
      </c>
      <c r="D119" s="291" t="s">
        <v>1275</v>
      </c>
      <c r="E119" s="291" t="s">
        <v>926</v>
      </c>
      <c r="F119" s="292">
        <v>3</v>
      </c>
      <c r="G119" s="293"/>
      <c r="H119" s="311">
        <f t="shared" si="1"/>
        <v>0</v>
      </c>
      <c r="I119" s="294"/>
    </row>
    <row r="120" spans="1:9" ht="28.8">
      <c r="A120" s="352">
        <v>301</v>
      </c>
      <c r="B120" s="284" t="s">
        <v>784</v>
      </c>
      <c r="C120" s="291" t="s">
        <v>1277</v>
      </c>
      <c r="D120" s="291" t="s">
        <v>1278</v>
      </c>
      <c r="E120" s="291" t="s">
        <v>927</v>
      </c>
      <c r="F120" s="292">
        <v>2</v>
      </c>
      <c r="G120" s="293"/>
      <c r="H120" s="311">
        <f t="shared" si="1"/>
        <v>0</v>
      </c>
      <c r="I120" s="294"/>
    </row>
    <row r="121" spans="1:9" ht="43.2">
      <c r="A121" s="352">
        <v>303</v>
      </c>
      <c r="B121" s="284" t="s">
        <v>775</v>
      </c>
      <c r="C121" s="291" t="s">
        <v>1279</v>
      </c>
      <c r="D121" s="291" t="s">
        <v>1280</v>
      </c>
      <c r="E121" s="291" t="s">
        <v>928</v>
      </c>
      <c r="F121" s="292">
        <v>4</v>
      </c>
      <c r="G121" s="293"/>
      <c r="H121" s="311">
        <f t="shared" si="1"/>
        <v>0</v>
      </c>
      <c r="I121" s="294"/>
    </row>
    <row r="122" spans="1:9" ht="43.2">
      <c r="A122" s="352">
        <v>307</v>
      </c>
      <c r="B122" s="284" t="s">
        <v>775</v>
      </c>
      <c r="C122" s="353">
        <v>2788</v>
      </c>
      <c r="D122" s="291" t="s">
        <v>1281</v>
      </c>
      <c r="E122" s="291" t="s">
        <v>929</v>
      </c>
      <c r="F122" s="292">
        <v>3</v>
      </c>
      <c r="G122" s="293"/>
      <c r="H122" s="311">
        <f t="shared" si="1"/>
        <v>0</v>
      </c>
      <c r="I122" s="294"/>
    </row>
    <row r="123" spans="1:9" ht="43.2">
      <c r="A123" s="352">
        <v>310</v>
      </c>
      <c r="B123" s="284" t="s">
        <v>775</v>
      </c>
      <c r="C123" s="291" t="s">
        <v>1282</v>
      </c>
      <c r="D123" s="291" t="s">
        <v>1283</v>
      </c>
      <c r="E123" s="291" t="s">
        <v>930</v>
      </c>
      <c r="F123" s="292">
        <v>4</v>
      </c>
      <c r="G123" s="293"/>
      <c r="H123" s="311">
        <f t="shared" si="1"/>
        <v>0</v>
      </c>
      <c r="I123" s="294"/>
    </row>
    <row r="124" spans="1:9" ht="43.2">
      <c r="A124" s="352">
        <v>314</v>
      </c>
      <c r="B124" s="284" t="s">
        <v>775</v>
      </c>
      <c r="C124" s="353">
        <v>2766</v>
      </c>
      <c r="D124" s="291" t="s">
        <v>1284</v>
      </c>
      <c r="E124" s="291" t="s">
        <v>931</v>
      </c>
      <c r="F124" s="292">
        <v>2</v>
      </c>
      <c r="G124" s="293"/>
      <c r="H124" s="311">
        <f t="shared" si="1"/>
        <v>0</v>
      </c>
      <c r="I124" s="294"/>
    </row>
    <row r="125" spans="1:9" ht="28.8">
      <c r="A125" s="352">
        <v>316</v>
      </c>
      <c r="B125" s="284" t="s">
        <v>784</v>
      </c>
      <c r="C125" s="291" t="s">
        <v>1285</v>
      </c>
      <c r="D125" s="291" t="s">
        <v>1286</v>
      </c>
      <c r="E125" s="291" t="s">
        <v>932</v>
      </c>
      <c r="F125" s="292">
        <v>1</v>
      </c>
      <c r="G125" s="293"/>
      <c r="H125" s="311">
        <f t="shared" si="1"/>
        <v>0</v>
      </c>
      <c r="I125" s="294"/>
    </row>
    <row r="126" spans="1:9" ht="28.8">
      <c r="A126" s="352">
        <v>317</v>
      </c>
      <c r="B126" s="284" t="s">
        <v>784</v>
      </c>
      <c r="C126" s="291" t="s">
        <v>1287</v>
      </c>
      <c r="D126" s="291" t="s">
        <v>1288</v>
      </c>
      <c r="E126" s="291" t="s">
        <v>933</v>
      </c>
      <c r="F126" s="292">
        <v>2</v>
      </c>
      <c r="G126" s="293"/>
      <c r="H126" s="311">
        <f t="shared" si="1"/>
        <v>0</v>
      </c>
      <c r="I126" s="294"/>
    </row>
    <row r="127" spans="1:9" ht="43.2">
      <c r="A127" s="352">
        <v>319</v>
      </c>
      <c r="B127" s="284" t="s">
        <v>775</v>
      </c>
      <c r="C127" s="291" t="s">
        <v>1289</v>
      </c>
      <c r="D127" s="291" t="s">
        <v>1290</v>
      </c>
      <c r="E127" s="291" t="s">
        <v>934</v>
      </c>
      <c r="F127" s="292">
        <v>3</v>
      </c>
      <c r="G127" s="293"/>
      <c r="H127" s="311">
        <f t="shared" si="1"/>
        <v>0</v>
      </c>
      <c r="I127" s="294"/>
    </row>
    <row r="128" spans="1:9" ht="43.2">
      <c r="A128" s="352">
        <v>322</v>
      </c>
      <c r="B128" s="284" t="s">
        <v>775</v>
      </c>
      <c r="C128" s="291" t="s">
        <v>935</v>
      </c>
      <c r="D128" s="291" t="s">
        <v>936</v>
      </c>
      <c r="E128" s="291" t="s">
        <v>937</v>
      </c>
      <c r="F128" s="292">
        <v>9</v>
      </c>
      <c r="G128" s="293"/>
      <c r="H128" s="311">
        <f t="shared" si="1"/>
        <v>0</v>
      </c>
      <c r="I128" s="294"/>
    </row>
    <row r="129" spans="1:9" ht="28.8">
      <c r="A129" s="352">
        <v>330</v>
      </c>
      <c r="B129" s="284" t="s">
        <v>784</v>
      </c>
      <c r="C129" s="291" t="s">
        <v>1291</v>
      </c>
      <c r="D129" s="291" t="s">
        <v>1292</v>
      </c>
      <c r="E129" s="291" t="s">
        <v>938</v>
      </c>
      <c r="F129" s="292">
        <v>1</v>
      </c>
      <c r="G129" s="293"/>
      <c r="H129" s="311">
        <f t="shared" si="1"/>
        <v>0</v>
      </c>
      <c r="I129" s="294"/>
    </row>
    <row r="130" spans="1:9" ht="28.8">
      <c r="A130" s="352">
        <v>331</v>
      </c>
      <c r="B130" s="284" t="s">
        <v>779</v>
      </c>
      <c r="C130" s="353">
        <v>42985</v>
      </c>
      <c r="D130" s="291" t="s">
        <v>1293</v>
      </c>
      <c r="E130" s="291" t="s">
        <v>939</v>
      </c>
      <c r="F130" s="292">
        <v>3</v>
      </c>
      <c r="G130" s="293"/>
      <c r="H130" s="311">
        <f t="shared" si="1"/>
        <v>0</v>
      </c>
      <c r="I130" s="294"/>
    </row>
    <row r="131" spans="1:9">
      <c r="A131" s="352">
        <v>333</v>
      </c>
      <c r="B131" s="284" t="s">
        <v>779</v>
      </c>
      <c r="C131" s="353">
        <v>42975</v>
      </c>
      <c r="D131" s="291" t="s">
        <v>1294</v>
      </c>
      <c r="E131" s="291" t="s">
        <v>940</v>
      </c>
      <c r="F131" s="292">
        <v>9</v>
      </c>
      <c r="G131" s="293"/>
      <c r="H131" s="311">
        <f t="shared" si="1"/>
        <v>0</v>
      </c>
      <c r="I131" s="294"/>
    </row>
    <row r="132" spans="1:9">
      <c r="A132" s="352">
        <v>341</v>
      </c>
      <c r="B132" s="284" t="s">
        <v>779</v>
      </c>
      <c r="C132" s="353">
        <v>42980</v>
      </c>
      <c r="D132" s="291" t="s">
        <v>1295</v>
      </c>
      <c r="E132" s="291" t="s">
        <v>941</v>
      </c>
      <c r="F132" s="292">
        <v>8</v>
      </c>
      <c r="G132" s="293"/>
      <c r="H132" s="311">
        <f t="shared" si="1"/>
        <v>0</v>
      </c>
      <c r="I132" s="294"/>
    </row>
    <row r="133" spans="1:9" ht="43.2">
      <c r="A133" s="352">
        <v>347</v>
      </c>
      <c r="B133" s="284" t="s">
        <v>775</v>
      </c>
      <c r="C133" s="291" t="s">
        <v>1296</v>
      </c>
      <c r="D133" s="291" t="s">
        <v>1297</v>
      </c>
      <c r="E133" s="291" t="s">
        <v>942</v>
      </c>
      <c r="F133" s="292">
        <v>2</v>
      </c>
      <c r="G133" s="293"/>
      <c r="H133" s="311">
        <f t="shared" si="1"/>
        <v>0</v>
      </c>
      <c r="I133" s="294"/>
    </row>
    <row r="134" spans="1:9" ht="28.8">
      <c r="A134" s="352">
        <v>349</v>
      </c>
      <c r="B134" s="284" t="s">
        <v>784</v>
      </c>
      <c r="C134" s="291" t="s">
        <v>1298</v>
      </c>
      <c r="D134" s="291" t="s">
        <v>1299</v>
      </c>
      <c r="E134" s="291" t="s">
        <v>943</v>
      </c>
      <c r="F134" s="292">
        <v>2</v>
      </c>
      <c r="G134" s="293"/>
      <c r="H134" s="311">
        <f t="shared" si="1"/>
        <v>0</v>
      </c>
      <c r="I134" s="294"/>
    </row>
    <row r="135" spans="1:9" ht="28.8">
      <c r="A135" s="352">
        <v>351</v>
      </c>
      <c r="B135" s="284" t="s">
        <v>877</v>
      </c>
      <c r="C135" s="291" t="s">
        <v>1300</v>
      </c>
      <c r="D135" s="291" t="s">
        <v>1301</v>
      </c>
      <c r="E135" s="291" t="s">
        <v>944</v>
      </c>
      <c r="F135" s="292">
        <v>15</v>
      </c>
      <c r="G135" s="293"/>
      <c r="H135" s="311">
        <f t="shared" si="1"/>
        <v>0</v>
      </c>
      <c r="I135" s="294"/>
    </row>
    <row r="136" spans="1:9" ht="43.2">
      <c r="A136" s="352"/>
      <c r="B136" s="284"/>
      <c r="C136" s="291"/>
      <c r="D136" s="291" t="s">
        <v>1302</v>
      </c>
      <c r="E136" s="291" t="s">
        <v>1303</v>
      </c>
      <c r="F136" s="292"/>
      <c r="G136" s="293"/>
      <c r="H136" s="311"/>
      <c r="I136" s="294"/>
    </row>
    <row r="137" spans="1:9" ht="43.2">
      <c r="A137" s="352"/>
      <c r="B137" s="284"/>
      <c r="C137" s="291"/>
      <c r="D137" s="291" t="s">
        <v>1304</v>
      </c>
      <c r="E137" s="291" t="s">
        <v>1305</v>
      </c>
      <c r="F137" s="292"/>
      <c r="G137" s="293"/>
      <c r="H137" s="311"/>
      <c r="I137" s="294"/>
    </row>
    <row r="138" spans="1:9" ht="43.2">
      <c r="A138" s="352">
        <v>355</v>
      </c>
      <c r="B138" s="284" t="s">
        <v>869</v>
      </c>
      <c r="C138" s="291" t="s">
        <v>945</v>
      </c>
      <c r="D138" s="291" t="s">
        <v>1306</v>
      </c>
      <c r="E138" s="291" t="s">
        <v>946</v>
      </c>
      <c r="F138" s="292">
        <v>13</v>
      </c>
      <c r="G138" s="293"/>
      <c r="H138" s="311">
        <f t="shared" ref="H138:H201" si="2">F138*G138</f>
        <v>0</v>
      </c>
      <c r="I138" s="294"/>
    </row>
    <row r="139" spans="1:9" ht="28.8">
      <c r="A139" s="352">
        <v>361</v>
      </c>
      <c r="B139" s="284" t="s">
        <v>321</v>
      </c>
      <c r="C139" s="291" t="s">
        <v>947</v>
      </c>
      <c r="D139" s="291" t="s">
        <v>948</v>
      </c>
      <c r="E139" s="291" t="s">
        <v>949</v>
      </c>
      <c r="F139" s="292">
        <v>2</v>
      </c>
      <c r="G139" s="293"/>
      <c r="H139" s="311">
        <f t="shared" si="2"/>
        <v>0</v>
      </c>
      <c r="I139" s="294"/>
    </row>
    <row r="140" spans="1:9" ht="43.2">
      <c r="A140" s="352">
        <v>363</v>
      </c>
      <c r="B140" s="284" t="s">
        <v>869</v>
      </c>
      <c r="C140" s="291" t="s">
        <v>950</v>
      </c>
      <c r="D140" s="291" t="s">
        <v>1307</v>
      </c>
      <c r="E140" s="291" t="s">
        <v>951</v>
      </c>
      <c r="F140" s="292">
        <v>80</v>
      </c>
      <c r="G140" s="293"/>
      <c r="H140" s="311">
        <f t="shared" si="2"/>
        <v>0</v>
      </c>
      <c r="I140" s="294"/>
    </row>
    <row r="141" spans="1:9" ht="28.8">
      <c r="A141" s="352"/>
      <c r="B141" s="284"/>
      <c r="C141" s="291"/>
      <c r="D141" s="291" t="s">
        <v>1308</v>
      </c>
      <c r="E141" s="291" t="s">
        <v>1309</v>
      </c>
      <c r="F141" s="292"/>
      <c r="G141" s="293"/>
      <c r="H141" s="311"/>
      <c r="I141" s="294"/>
    </row>
    <row r="142" spans="1:9" ht="28.8">
      <c r="A142" s="352">
        <v>381</v>
      </c>
      <c r="B142" s="284" t="s">
        <v>321</v>
      </c>
      <c r="C142" s="291" t="s">
        <v>952</v>
      </c>
      <c r="D142" s="291" t="s">
        <v>1310</v>
      </c>
      <c r="E142" s="291" t="s">
        <v>953</v>
      </c>
      <c r="F142" s="292">
        <v>4</v>
      </c>
      <c r="G142" s="293"/>
      <c r="H142" s="311">
        <f t="shared" si="2"/>
        <v>0</v>
      </c>
      <c r="I142" s="294"/>
    </row>
    <row r="143" spans="1:9" ht="28.8">
      <c r="A143" s="352">
        <v>383</v>
      </c>
      <c r="B143" s="284" t="s">
        <v>644</v>
      </c>
      <c r="C143" s="291" t="s">
        <v>954</v>
      </c>
      <c r="D143" s="291" t="s">
        <v>955</v>
      </c>
      <c r="E143" s="291" t="s">
        <v>956</v>
      </c>
      <c r="F143" s="292">
        <v>6</v>
      </c>
      <c r="G143" s="293"/>
      <c r="H143" s="311">
        <f t="shared" si="2"/>
        <v>0</v>
      </c>
      <c r="I143" s="294"/>
    </row>
    <row r="144" spans="1:9" ht="28.8">
      <c r="A144" s="352">
        <v>386</v>
      </c>
      <c r="B144" s="284" t="s">
        <v>882</v>
      </c>
      <c r="C144" s="291" t="s">
        <v>1311</v>
      </c>
      <c r="D144" s="291" t="s">
        <v>1312</v>
      </c>
      <c r="E144" s="291" t="s">
        <v>957</v>
      </c>
      <c r="F144" s="292">
        <v>33</v>
      </c>
      <c r="G144" s="293"/>
      <c r="H144" s="311">
        <f t="shared" si="2"/>
        <v>0</v>
      </c>
      <c r="I144" s="294"/>
    </row>
    <row r="145" spans="1:9" ht="28.8">
      <c r="A145" s="352">
        <v>402</v>
      </c>
      <c r="B145" s="284" t="s">
        <v>882</v>
      </c>
      <c r="C145" s="291" t="s">
        <v>1313</v>
      </c>
      <c r="D145" s="291" t="s">
        <v>1314</v>
      </c>
      <c r="E145" s="291" t="s">
        <v>958</v>
      </c>
      <c r="F145" s="292">
        <v>36</v>
      </c>
      <c r="G145" s="293"/>
      <c r="H145" s="311">
        <f t="shared" si="2"/>
        <v>0</v>
      </c>
      <c r="I145" s="294"/>
    </row>
    <row r="146" spans="1:9" ht="28.8">
      <c r="A146" s="352">
        <v>409</v>
      </c>
      <c r="B146" s="284" t="s">
        <v>869</v>
      </c>
      <c r="C146" s="291" t="s">
        <v>1315</v>
      </c>
      <c r="D146" s="291" t="s">
        <v>1316</v>
      </c>
      <c r="E146" s="291" t="s">
        <v>959</v>
      </c>
      <c r="F146" s="292">
        <v>95</v>
      </c>
      <c r="G146" s="293"/>
      <c r="H146" s="311">
        <f t="shared" si="2"/>
        <v>0</v>
      </c>
      <c r="I146" s="294"/>
    </row>
    <row r="147" spans="1:9">
      <c r="A147" s="352">
        <v>415</v>
      </c>
      <c r="B147" s="284" t="s">
        <v>321</v>
      </c>
      <c r="C147" s="291" t="s">
        <v>1317</v>
      </c>
      <c r="D147" s="291" t="s">
        <v>1318</v>
      </c>
      <c r="E147" s="291" t="s">
        <v>960</v>
      </c>
      <c r="F147" s="292">
        <v>5</v>
      </c>
      <c r="G147" s="293"/>
      <c r="H147" s="311">
        <f t="shared" si="2"/>
        <v>0</v>
      </c>
      <c r="I147" s="294"/>
    </row>
    <row r="148" spans="1:9" ht="28.8">
      <c r="A148" s="352">
        <v>420</v>
      </c>
      <c r="B148" s="284" t="s">
        <v>869</v>
      </c>
      <c r="C148" s="291" t="s">
        <v>1319</v>
      </c>
      <c r="D148" s="291" t="s">
        <v>1320</v>
      </c>
      <c r="E148" s="291" t="s">
        <v>961</v>
      </c>
      <c r="F148" s="292">
        <v>15</v>
      </c>
      <c r="G148" s="293"/>
      <c r="H148" s="311">
        <f t="shared" si="2"/>
        <v>0</v>
      </c>
      <c r="I148" s="294"/>
    </row>
    <row r="149" spans="1:9" ht="28.8">
      <c r="A149" s="352">
        <v>424</v>
      </c>
      <c r="B149" s="284" t="s">
        <v>882</v>
      </c>
      <c r="C149" s="291" t="s">
        <v>1321</v>
      </c>
      <c r="D149" s="291" t="s">
        <v>1322</v>
      </c>
      <c r="E149" s="291" t="s">
        <v>962</v>
      </c>
      <c r="F149" s="292">
        <v>8</v>
      </c>
      <c r="G149" s="293"/>
      <c r="H149" s="311">
        <f t="shared" si="2"/>
        <v>0</v>
      </c>
      <c r="I149" s="294"/>
    </row>
    <row r="150" spans="1:9" ht="28.8">
      <c r="A150" s="352">
        <v>427</v>
      </c>
      <c r="B150" s="284" t="s">
        <v>882</v>
      </c>
      <c r="C150" s="291" t="s">
        <v>1323</v>
      </c>
      <c r="D150" s="291" t="s">
        <v>1324</v>
      </c>
      <c r="E150" s="291" t="s">
        <v>963</v>
      </c>
      <c r="F150" s="292">
        <v>9</v>
      </c>
      <c r="G150" s="293"/>
      <c r="H150" s="311">
        <f t="shared" si="2"/>
        <v>0</v>
      </c>
      <c r="I150" s="294"/>
    </row>
    <row r="151" spans="1:9">
      <c r="A151" s="352">
        <v>432</v>
      </c>
      <c r="B151" s="284" t="s">
        <v>321</v>
      </c>
      <c r="C151" s="291" t="s">
        <v>1325</v>
      </c>
      <c r="D151" s="291" t="s">
        <v>1326</v>
      </c>
      <c r="E151" s="291" t="s">
        <v>964</v>
      </c>
      <c r="F151" s="292">
        <v>45</v>
      </c>
      <c r="G151" s="293"/>
      <c r="H151" s="311">
        <f t="shared" si="2"/>
        <v>0</v>
      </c>
      <c r="I151" s="294"/>
    </row>
    <row r="152" spans="1:9">
      <c r="A152" s="352"/>
      <c r="B152" s="284"/>
      <c r="C152" s="291"/>
      <c r="D152" s="291" t="s">
        <v>1327</v>
      </c>
      <c r="E152" s="291" t="s">
        <v>1328</v>
      </c>
      <c r="F152" s="292"/>
      <c r="G152" s="293"/>
      <c r="H152" s="311"/>
      <c r="I152" s="294"/>
    </row>
    <row r="153" spans="1:9" ht="28.8">
      <c r="A153" s="352"/>
      <c r="B153" s="284"/>
      <c r="C153" s="291"/>
      <c r="D153" s="291" t="s">
        <v>1329</v>
      </c>
      <c r="E153" s="291" t="s">
        <v>1330</v>
      </c>
      <c r="F153" s="292"/>
      <c r="G153" s="293"/>
      <c r="H153" s="311"/>
      <c r="I153" s="294"/>
    </row>
    <row r="154" spans="1:9">
      <c r="A154" s="352"/>
      <c r="B154" s="284"/>
      <c r="C154" s="291"/>
      <c r="D154" s="291" t="s">
        <v>1331</v>
      </c>
      <c r="E154" s="291" t="s">
        <v>1332</v>
      </c>
      <c r="F154" s="292"/>
      <c r="G154" s="293"/>
      <c r="H154" s="311"/>
      <c r="I154" s="294"/>
    </row>
    <row r="155" spans="1:9">
      <c r="A155" s="352"/>
      <c r="B155" s="284"/>
      <c r="C155" s="291"/>
      <c r="D155" s="291" t="s">
        <v>1333</v>
      </c>
      <c r="E155" s="291" t="s">
        <v>1332</v>
      </c>
      <c r="F155" s="292"/>
      <c r="G155" s="293"/>
      <c r="H155" s="311"/>
      <c r="I155" s="294"/>
    </row>
    <row r="156" spans="1:9" ht="28.8">
      <c r="A156" s="352"/>
      <c r="B156" s="284"/>
      <c r="C156" s="291"/>
      <c r="D156" s="291" t="s">
        <v>1334</v>
      </c>
      <c r="E156" s="291" t="s">
        <v>1335</v>
      </c>
      <c r="F156" s="292"/>
      <c r="G156" s="293"/>
      <c r="H156" s="311"/>
      <c r="I156" s="294"/>
    </row>
    <row r="157" spans="1:9" ht="28.8">
      <c r="A157" s="352"/>
      <c r="B157" s="284"/>
      <c r="C157" s="291"/>
      <c r="D157" s="291" t="s">
        <v>1336</v>
      </c>
      <c r="E157" s="291" t="s">
        <v>1337</v>
      </c>
      <c r="F157" s="292"/>
      <c r="G157" s="293"/>
      <c r="H157" s="311"/>
      <c r="I157" s="294"/>
    </row>
    <row r="158" spans="1:9" ht="28.8">
      <c r="A158" s="352">
        <v>437</v>
      </c>
      <c r="B158" s="284" t="s">
        <v>321</v>
      </c>
      <c r="C158" s="353">
        <v>71049</v>
      </c>
      <c r="D158" s="291" t="s">
        <v>1338</v>
      </c>
      <c r="E158" s="291" t="s">
        <v>965</v>
      </c>
      <c r="F158" s="292">
        <v>2</v>
      </c>
      <c r="G158" s="293"/>
      <c r="H158" s="311">
        <f t="shared" si="2"/>
        <v>0</v>
      </c>
      <c r="I158" s="294"/>
    </row>
    <row r="159" spans="1:9" ht="28.8">
      <c r="A159" s="352">
        <v>439</v>
      </c>
      <c r="B159" s="284" t="s">
        <v>321</v>
      </c>
      <c r="C159" s="353">
        <v>71049</v>
      </c>
      <c r="D159" s="291" t="s">
        <v>1339</v>
      </c>
      <c r="E159" s="291" t="s">
        <v>966</v>
      </c>
      <c r="F159" s="292">
        <v>4</v>
      </c>
      <c r="G159" s="293"/>
      <c r="H159" s="311">
        <f t="shared" si="2"/>
        <v>0</v>
      </c>
      <c r="I159" s="294"/>
    </row>
    <row r="160" spans="1:9" ht="28.8">
      <c r="A160" s="352">
        <v>440</v>
      </c>
      <c r="B160" s="284" t="s">
        <v>321</v>
      </c>
      <c r="C160" s="353">
        <v>71049</v>
      </c>
      <c r="D160" s="291" t="s">
        <v>1340</v>
      </c>
      <c r="E160" s="291" t="s">
        <v>966</v>
      </c>
      <c r="F160" s="292">
        <v>3</v>
      </c>
      <c r="G160" s="293"/>
      <c r="H160" s="311">
        <f t="shared" si="2"/>
        <v>0</v>
      </c>
      <c r="I160" s="294"/>
    </row>
    <row r="161" spans="1:9" ht="43.2">
      <c r="A161" s="352">
        <v>442</v>
      </c>
      <c r="B161" s="284" t="s">
        <v>321</v>
      </c>
      <c r="C161" s="353">
        <v>61165</v>
      </c>
      <c r="D161" s="291" t="s">
        <v>1341</v>
      </c>
      <c r="E161" s="291" t="s">
        <v>967</v>
      </c>
      <c r="F161" s="292">
        <v>1</v>
      </c>
      <c r="G161" s="293"/>
      <c r="H161" s="311">
        <f t="shared" si="2"/>
        <v>0</v>
      </c>
      <c r="I161" s="294"/>
    </row>
    <row r="162" spans="1:9" ht="43.2">
      <c r="A162" s="352">
        <v>443</v>
      </c>
      <c r="B162" s="284" t="s">
        <v>321</v>
      </c>
      <c r="C162" s="353">
        <v>61165</v>
      </c>
      <c r="D162" s="291" t="s">
        <v>1342</v>
      </c>
      <c r="E162" s="291" t="s">
        <v>968</v>
      </c>
      <c r="F162" s="292">
        <v>1</v>
      </c>
      <c r="G162" s="293"/>
      <c r="H162" s="311">
        <f t="shared" si="2"/>
        <v>0</v>
      </c>
      <c r="I162" s="294"/>
    </row>
    <row r="163" spans="1:9" ht="43.2">
      <c r="A163" s="352">
        <v>444</v>
      </c>
      <c r="B163" s="284" t="s">
        <v>321</v>
      </c>
      <c r="C163" s="353">
        <v>61165</v>
      </c>
      <c r="D163" s="291" t="s">
        <v>1343</v>
      </c>
      <c r="E163" s="291" t="s">
        <v>968</v>
      </c>
      <c r="F163" s="292">
        <v>2</v>
      </c>
      <c r="G163" s="293"/>
      <c r="H163" s="311">
        <f t="shared" si="2"/>
        <v>0</v>
      </c>
      <c r="I163" s="294"/>
    </row>
    <row r="164" spans="1:9" ht="28.8">
      <c r="A164" s="352">
        <v>446</v>
      </c>
      <c r="B164" s="284" t="s">
        <v>321</v>
      </c>
      <c r="C164" s="291" t="s">
        <v>1344</v>
      </c>
      <c r="D164" s="291" t="s">
        <v>1345</v>
      </c>
      <c r="E164" s="291" t="s">
        <v>969</v>
      </c>
      <c r="F164" s="292">
        <v>12</v>
      </c>
      <c r="G164" s="293"/>
      <c r="H164" s="311">
        <f t="shared" si="2"/>
        <v>0</v>
      </c>
      <c r="I164" s="294"/>
    </row>
    <row r="165" spans="1:9" ht="28.8">
      <c r="A165" s="352">
        <v>451</v>
      </c>
      <c r="B165" s="284" t="s">
        <v>321</v>
      </c>
      <c r="C165" s="291" t="s">
        <v>1346</v>
      </c>
      <c r="D165" s="291" t="s">
        <v>1347</v>
      </c>
      <c r="E165" s="291" t="s">
        <v>970</v>
      </c>
      <c r="F165" s="292">
        <v>9</v>
      </c>
      <c r="G165" s="293"/>
      <c r="H165" s="311">
        <f t="shared" si="2"/>
        <v>0</v>
      </c>
      <c r="I165" s="294"/>
    </row>
    <row r="166" spans="1:9" ht="28.8">
      <c r="A166" s="352">
        <v>453</v>
      </c>
      <c r="B166" s="284" t="s">
        <v>971</v>
      </c>
      <c r="C166" s="291" t="s">
        <v>1348</v>
      </c>
      <c r="D166" s="291" t="s">
        <v>1348</v>
      </c>
      <c r="E166" s="291" t="s">
        <v>972</v>
      </c>
      <c r="F166" s="292">
        <v>18</v>
      </c>
      <c r="G166" s="293"/>
      <c r="H166" s="311">
        <f t="shared" si="2"/>
        <v>0</v>
      </c>
      <c r="I166" s="294"/>
    </row>
    <row r="167" spans="1:9">
      <c r="A167" s="352">
        <v>459</v>
      </c>
      <c r="B167" s="284" t="s">
        <v>321</v>
      </c>
      <c r="C167" s="291" t="s">
        <v>1349</v>
      </c>
      <c r="D167" s="291" t="s">
        <v>1350</v>
      </c>
      <c r="E167" s="291" t="s">
        <v>973</v>
      </c>
      <c r="F167" s="292">
        <v>1</v>
      </c>
      <c r="G167" s="293"/>
      <c r="H167" s="311">
        <f t="shared" si="2"/>
        <v>0</v>
      </c>
      <c r="I167" s="294"/>
    </row>
    <row r="168" spans="1:9">
      <c r="A168" s="352">
        <v>460</v>
      </c>
      <c r="B168" s="284" t="s">
        <v>321</v>
      </c>
      <c r="C168" s="291" t="s">
        <v>1351</v>
      </c>
      <c r="D168" s="291" t="s">
        <v>1352</v>
      </c>
      <c r="E168" s="291" t="s">
        <v>973</v>
      </c>
      <c r="F168" s="292">
        <v>1</v>
      </c>
      <c r="G168" s="293"/>
      <c r="H168" s="311">
        <f t="shared" si="2"/>
        <v>0</v>
      </c>
      <c r="I168" s="294"/>
    </row>
    <row r="169" spans="1:9" ht="28.8">
      <c r="A169" s="352">
        <v>461</v>
      </c>
      <c r="B169" s="284" t="s">
        <v>321</v>
      </c>
      <c r="C169" s="291" t="s">
        <v>1353</v>
      </c>
      <c r="D169" s="291" t="s">
        <v>1354</v>
      </c>
      <c r="E169" s="291" t="s">
        <v>973</v>
      </c>
      <c r="F169" s="292">
        <v>1</v>
      </c>
      <c r="G169" s="293"/>
      <c r="H169" s="311">
        <f t="shared" si="2"/>
        <v>0</v>
      </c>
      <c r="I169" s="294"/>
    </row>
    <row r="170" spans="1:9" ht="28.8">
      <c r="A170" s="352">
        <v>462</v>
      </c>
      <c r="B170" s="284" t="s">
        <v>321</v>
      </c>
      <c r="C170" s="291" t="s">
        <v>1355</v>
      </c>
      <c r="D170" s="291" t="s">
        <v>1356</v>
      </c>
      <c r="E170" s="291" t="s">
        <v>973</v>
      </c>
      <c r="F170" s="292">
        <v>4</v>
      </c>
      <c r="G170" s="293"/>
      <c r="H170" s="311">
        <f t="shared" si="2"/>
        <v>0</v>
      </c>
      <c r="I170" s="294"/>
    </row>
    <row r="171" spans="1:9" ht="28.8">
      <c r="A171" s="352">
        <v>464</v>
      </c>
      <c r="B171" s="284" t="s">
        <v>974</v>
      </c>
      <c r="C171" s="291" t="s">
        <v>1357</v>
      </c>
      <c r="D171" s="291" t="s">
        <v>1358</v>
      </c>
      <c r="E171" s="291" t="s">
        <v>975</v>
      </c>
      <c r="F171" s="292">
        <v>1</v>
      </c>
      <c r="G171" s="293"/>
      <c r="H171" s="311">
        <f t="shared" si="2"/>
        <v>0</v>
      </c>
      <c r="I171" s="294"/>
    </row>
    <row r="172" spans="1:9" ht="28.8">
      <c r="A172" s="352">
        <v>465</v>
      </c>
      <c r="B172" s="284" t="s">
        <v>321</v>
      </c>
      <c r="C172" s="291" t="s">
        <v>1359</v>
      </c>
      <c r="D172" s="291" t="s">
        <v>1360</v>
      </c>
      <c r="E172" s="291" t="s">
        <v>976</v>
      </c>
      <c r="F172" s="292">
        <v>5</v>
      </c>
      <c r="G172" s="293"/>
      <c r="H172" s="311">
        <f t="shared" si="2"/>
        <v>0</v>
      </c>
      <c r="I172" s="294"/>
    </row>
    <row r="173" spans="1:9" ht="28.8">
      <c r="A173" s="352">
        <v>468</v>
      </c>
      <c r="B173" s="284" t="s">
        <v>321</v>
      </c>
      <c r="C173" s="291" t="s">
        <v>1361</v>
      </c>
      <c r="D173" s="291" t="s">
        <v>1362</v>
      </c>
      <c r="E173" s="291" t="s">
        <v>977</v>
      </c>
      <c r="F173" s="292">
        <v>2</v>
      </c>
      <c r="G173" s="293"/>
      <c r="H173" s="311">
        <f t="shared" si="2"/>
        <v>0</v>
      </c>
      <c r="I173" s="294"/>
    </row>
    <row r="174" spans="1:9" ht="28.8">
      <c r="A174" s="352">
        <v>469</v>
      </c>
      <c r="B174" s="284" t="s">
        <v>321</v>
      </c>
      <c r="C174" s="291" t="s">
        <v>1363</v>
      </c>
      <c r="D174" s="291" t="s">
        <v>1364</v>
      </c>
      <c r="E174" s="291" t="s">
        <v>977</v>
      </c>
      <c r="F174" s="292">
        <v>1</v>
      </c>
      <c r="G174" s="293"/>
      <c r="H174" s="311">
        <f t="shared" si="2"/>
        <v>0</v>
      </c>
      <c r="I174" s="294"/>
    </row>
    <row r="175" spans="1:9" ht="28.8">
      <c r="A175" s="352">
        <v>470</v>
      </c>
      <c r="B175" s="284" t="s">
        <v>321</v>
      </c>
      <c r="C175" s="291" t="s">
        <v>1365</v>
      </c>
      <c r="D175" s="291" t="s">
        <v>1366</v>
      </c>
      <c r="E175" s="291" t="s">
        <v>977</v>
      </c>
      <c r="F175" s="292">
        <v>1</v>
      </c>
      <c r="G175" s="293"/>
      <c r="H175" s="311">
        <f t="shared" si="2"/>
        <v>0</v>
      </c>
      <c r="I175" s="294"/>
    </row>
    <row r="176" spans="1:9" ht="28.8">
      <c r="A176" s="352">
        <v>471</v>
      </c>
      <c r="B176" s="284" t="s">
        <v>321</v>
      </c>
      <c r="C176" s="291" t="s">
        <v>1367</v>
      </c>
      <c r="D176" s="291" t="s">
        <v>1368</v>
      </c>
      <c r="E176" s="291" t="s">
        <v>977</v>
      </c>
      <c r="F176" s="292">
        <v>1</v>
      </c>
      <c r="G176" s="293"/>
      <c r="H176" s="311">
        <f t="shared" si="2"/>
        <v>0</v>
      </c>
      <c r="I176" s="294"/>
    </row>
    <row r="177" spans="1:9">
      <c r="A177" s="352">
        <v>472</v>
      </c>
      <c r="B177" s="284" t="s">
        <v>321</v>
      </c>
      <c r="C177" s="291" t="s">
        <v>1369</v>
      </c>
      <c r="D177" s="291" t="s">
        <v>1370</v>
      </c>
      <c r="E177" s="291" t="s">
        <v>978</v>
      </c>
      <c r="F177" s="292">
        <v>3</v>
      </c>
      <c r="G177" s="293"/>
      <c r="H177" s="311">
        <f t="shared" si="2"/>
        <v>0</v>
      </c>
      <c r="I177" s="294"/>
    </row>
    <row r="178" spans="1:9" ht="28.8">
      <c r="A178" s="352">
        <v>473</v>
      </c>
      <c r="B178" s="284" t="s">
        <v>979</v>
      </c>
      <c r="C178" s="291" t="s">
        <v>1371</v>
      </c>
      <c r="D178" s="291" t="s">
        <v>1372</v>
      </c>
      <c r="E178" s="291" t="s">
        <v>980</v>
      </c>
      <c r="F178" s="292">
        <v>1</v>
      </c>
      <c r="G178" s="293"/>
      <c r="H178" s="311">
        <f t="shared" si="2"/>
        <v>0</v>
      </c>
      <c r="I178" s="294"/>
    </row>
    <row r="179" spans="1:9">
      <c r="A179" s="352">
        <v>474</v>
      </c>
      <c r="B179" s="284" t="s">
        <v>644</v>
      </c>
      <c r="C179" s="291" t="s">
        <v>981</v>
      </c>
      <c r="D179" s="291" t="s">
        <v>1373</v>
      </c>
      <c r="E179" s="291" t="s">
        <v>982</v>
      </c>
      <c r="F179" s="292">
        <v>2</v>
      </c>
      <c r="G179" s="293"/>
      <c r="H179" s="311">
        <f t="shared" si="2"/>
        <v>0</v>
      </c>
      <c r="I179" s="294"/>
    </row>
    <row r="180" spans="1:9" ht="28.8">
      <c r="A180" s="352">
        <v>476</v>
      </c>
      <c r="B180" s="284" t="s">
        <v>321</v>
      </c>
      <c r="C180" s="291" t="s">
        <v>1374</v>
      </c>
      <c r="D180" s="291" t="s">
        <v>1375</v>
      </c>
      <c r="E180" s="291" t="s">
        <v>983</v>
      </c>
      <c r="F180" s="292">
        <v>167</v>
      </c>
      <c r="G180" s="293"/>
      <c r="H180" s="311">
        <f t="shared" si="2"/>
        <v>0</v>
      </c>
      <c r="I180" s="294"/>
    </row>
    <row r="181" spans="1:9" ht="28.8">
      <c r="A181" s="352">
        <v>491</v>
      </c>
      <c r="B181" s="284" t="s">
        <v>644</v>
      </c>
      <c r="C181" s="291" t="s">
        <v>984</v>
      </c>
      <c r="D181" s="291" t="s">
        <v>1376</v>
      </c>
      <c r="E181" s="291" t="s">
        <v>985</v>
      </c>
      <c r="F181" s="292">
        <v>4</v>
      </c>
      <c r="G181" s="293"/>
      <c r="H181" s="311">
        <f t="shared" si="2"/>
        <v>0</v>
      </c>
      <c r="I181" s="294"/>
    </row>
    <row r="182" spans="1:9" ht="28.8">
      <c r="A182" s="352">
        <v>494</v>
      </c>
      <c r="B182" s="284" t="s">
        <v>882</v>
      </c>
      <c r="C182" s="291" t="s">
        <v>1377</v>
      </c>
      <c r="D182" s="291" t="s">
        <v>1378</v>
      </c>
      <c r="E182" s="291" t="s">
        <v>986</v>
      </c>
      <c r="F182" s="292">
        <v>10</v>
      </c>
      <c r="G182" s="293"/>
      <c r="H182" s="311">
        <f t="shared" si="2"/>
        <v>0</v>
      </c>
      <c r="I182" s="294"/>
    </row>
    <row r="183" spans="1:9">
      <c r="A183" s="352"/>
      <c r="B183" s="284"/>
      <c r="C183" s="291"/>
      <c r="D183" s="291" t="s">
        <v>1379</v>
      </c>
      <c r="E183" s="291" t="s">
        <v>1380</v>
      </c>
      <c r="F183" s="292"/>
      <c r="G183" s="293"/>
      <c r="H183" s="311"/>
      <c r="I183" s="294"/>
    </row>
    <row r="184" spans="1:9">
      <c r="A184" s="352">
        <v>499</v>
      </c>
      <c r="B184" s="284" t="s">
        <v>321</v>
      </c>
      <c r="C184" s="291" t="s">
        <v>1381</v>
      </c>
      <c r="D184" s="291" t="s">
        <v>1382</v>
      </c>
      <c r="E184" s="291" t="s">
        <v>987</v>
      </c>
      <c r="F184" s="292">
        <v>3</v>
      </c>
      <c r="G184" s="293"/>
      <c r="H184" s="311">
        <f t="shared" si="2"/>
        <v>0</v>
      </c>
      <c r="I184" s="294"/>
    </row>
    <row r="185" spans="1:9" ht="28.8">
      <c r="A185" s="352">
        <v>501</v>
      </c>
      <c r="B185" s="284" t="s">
        <v>644</v>
      </c>
      <c r="C185" s="291" t="s">
        <v>988</v>
      </c>
      <c r="D185" s="291" t="s">
        <v>1383</v>
      </c>
      <c r="E185" s="291" t="s">
        <v>989</v>
      </c>
      <c r="F185" s="292">
        <v>3</v>
      </c>
      <c r="G185" s="293"/>
      <c r="H185" s="311">
        <f t="shared" si="2"/>
        <v>0</v>
      </c>
      <c r="I185" s="294"/>
    </row>
    <row r="186" spans="1:9">
      <c r="A186" s="352">
        <v>503</v>
      </c>
      <c r="B186" s="284" t="s">
        <v>877</v>
      </c>
      <c r="C186" s="291" t="s">
        <v>1384</v>
      </c>
      <c r="D186" s="291" t="s">
        <v>1385</v>
      </c>
      <c r="E186" s="291" t="s">
        <v>990</v>
      </c>
      <c r="F186" s="292">
        <v>6</v>
      </c>
      <c r="G186" s="293"/>
      <c r="H186" s="311">
        <f t="shared" si="2"/>
        <v>0</v>
      </c>
      <c r="I186" s="294"/>
    </row>
    <row r="187" spans="1:9">
      <c r="A187" s="352">
        <v>507</v>
      </c>
      <c r="B187" s="284" t="s">
        <v>877</v>
      </c>
      <c r="C187" s="291" t="s">
        <v>1386</v>
      </c>
      <c r="D187" s="291" t="s">
        <v>1387</v>
      </c>
      <c r="E187" s="291" t="s">
        <v>991</v>
      </c>
      <c r="F187" s="292">
        <v>5</v>
      </c>
      <c r="G187" s="293"/>
      <c r="H187" s="311">
        <f t="shared" si="2"/>
        <v>0</v>
      </c>
      <c r="I187" s="294"/>
    </row>
    <row r="188" spans="1:9" ht="28.8">
      <c r="A188" s="352">
        <v>511</v>
      </c>
      <c r="B188" s="284" t="s">
        <v>877</v>
      </c>
      <c r="C188" s="291" t="s">
        <v>1388</v>
      </c>
      <c r="D188" s="291" t="s">
        <v>1389</v>
      </c>
      <c r="E188" s="291" t="s">
        <v>992</v>
      </c>
      <c r="F188" s="292">
        <v>4</v>
      </c>
      <c r="G188" s="293"/>
      <c r="H188" s="311">
        <f t="shared" si="2"/>
        <v>0</v>
      </c>
      <c r="I188" s="294"/>
    </row>
    <row r="189" spans="1:9">
      <c r="A189" s="352">
        <v>513</v>
      </c>
      <c r="B189" s="284" t="s">
        <v>877</v>
      </c>
      <c r="C189" s="291" t="s">
        <v>1390</v>
      </c>
      <c r="D189" s="291" t="s">
        <v>1391</v>
      </c>
      <c r="E189" s="291" t="s">
        <v>993</v>
      </c>
      <c r="F189" s="292">
        <v>2</v>
      </c>
      <c r="G189" s="293"/>
      <c r="H189" s="311">
        <f t="shared" si="2"/>
        <v>0</v>
      </c>
      <c r="I189" s="294"/>
    </row>
    <row r="190" spans="1:9">
      <c r="A190" s="352">
        <v>515</v>
      </c>
      <c r="B190" s="284" t="s">
        <v>877</v>
      </c>
      <c r="C190" s="291" t="s">
        <v>1392</v>
      </c>
      <c r="D190" s="291" t="s">
        <v>1393</v>
      </c>
      <c r="E190" s="291" t="s">
        <v>994</v>
      </c>
      <c r="F190" s="292">
        <v>6</v>
      </c>
      <c r="G190" s="293"/>
      <c r="H190" s="311">
        <f t="shared" si="2"/>
        <v>0</v>
      </c>
      <c r="I190" s="294"/>
    </row>
    <row r="191" spans="1:9" ht="28.8">
      <c r="A191" s="352">
        <v>518</v>
      </c>
      <c r="B191" s="284" t="s">
        <v>321</v>
      </c>
      <c r="C191" s="291" t="s">
        <v>1394</v>
      </c>
      <c r="D191" s="291" t="s">
        <v>1395</v>
      </c>
      <c r="E191" s="291" t="s">
        <v>995</v>
      </c>
      <c r="F191" s="292">
        <v>11</v>
      </c>
      <c r="G191" s="293"/>
      <c r="H191" s="311">
        <f t="shared" si="2"/>
        <v>0</v>
      </c>
      <c r="I191" s="294"/>
    </row>
    <row r="192" spans="1:9">
      <c r="A192" s="352">
        <v>524</v>
      </c>
      <c r="B192" s="284" t="s">
        <v>321</v>
      </c>
      <c r="C192" s="291" t="s">
        <v>1396</v>
      </c>
      <c r="D192" s="291" t="s">
        <v>1397</v>
      </c>
      <c r="E192" s="291" t="s">
        <v>996</v>
      </c>
      <c r="F192" s="292">
        <v>33</v>
      </c>
      <c r="G192" s="293"/>
      <c r="H192" s="311">
        <f t="shared" si="2"/>
        <v>0</v>
      </c>
      <c r="I192" s="294"/>
    </row>
    <row r="193" spans="1:9">
      <c r="A193" s="352">
        <v>532</v>
      </c>
      <c r="B193" s="284" t="s">
        <v>321</v>
      </c>
      <c r="C193" s="291" t="s">
        <v>1398</v>
      </c>
      <c r="D193" s="291" t="s">
        <v>1399</v>
      </c>
      <c r="E193" s="291" t="s">
        <v>997</v>
      </c>
      <c r="F193" s="292">
        <v>4</v>
      </c>
      <c r="G193" s="293"/>
      <c r="H193" s="311">
        <f t="shared" si="2"/>
        <v>0</v>
      </c>
      <c r="I193" s="294"/>
    </row>
    <row r="194" spans="1:9" ht="28.8">
      <c r="A194" s="352">
        <v>534</v>
      </c>
      <c r="B194" s="284" t="s">
        <v>882</v>
      </c>
      <c r="C194" s="291" t="s">
        <v>1400</v>
      </c>
      <c r="D194" s="291" t="s">
        <v>1401</v>
      </c>
      <c r="E194" s="291" t="s">
        <v>998</v>
      </c>
      <c r="F194" s="292">
        <v>18</v>
      </c>
      <c r="G194" s="293"/>
      <c r="H194" s="311">
        <f t="shared" si="2"/>
        <v>0</v>
      </c>
      <c r="I194" s="294"/>
    </row>
    <row r="195" spans="1:9" ht="28.8">
      <c r="A195" s="352">
        <v>541</v>
      </c>
      <c r="B195" s="284" t="s">
        <v>882</v>
      </c>
      <c r="C195" s="291" t="s">
        <v>1402</v>
      </c>
      <c r="D195" s="291" t="s">
        <v>1403</v>
      </c>
      <c r="E195" s="291" t="s">
        <v>999</v>
      </c>
      <c r="F195" s="292">
        <v>14</v>
      </c>
      <c r="G195" s="293"/>
      <c r="H195" s="311">
        <f t="shared" si="2"/>
        <v>0</v>
      </c>
      <c r="I195" s="294"/>
    </row>
    <row r="196" spans="1:9" ht="28.8">
      <c r="A196" s="352">
        <v>546</v>
      </c>
      <c r="B196" s="284" t="s">
        <v>882</v>
      </c>
      <c r="C196" s="291" t="s">
        <v>1404</v>
      </c>
      <c r="D196" s="291" t="s">
        <v>1405</v>
      </c>
      <c r="E196" s="291" t="s">
        <v>1000</v>
      </c>
      <c r="F196" s="292">
        <v>34</v>
      </c>
      <c r="G196" s="293"/>
      <c r="H196" s="311">
        <f t="shared" si="2"/>
        <v>0</v>
      </c>
      <c r="I196" s="294"/>
    </row>
    <row r="197" spans="1:9" ht="28.8">
      <c r="A197" s="352">
        <v>557</v>
      </c>
      <c r="B197" s="284" t="s">
        <v>882</v>
      </c>
      <c r="C197" s="291" t="s">
        <v>1406</v>
      </c>
      <c r="D197" s="291" t="s">
        <v>1407</v>
      </c>
      <c r="E197" s="291" t="s">
        <v>1001</v>
      </c>
      <c r="F197" s="292">
        <v>11</v>
      </c>
      <c r="G197" s="293"/>
      <c r="H197" s="311">
        <f t="shared" si="2"/>
        <v>0</v>
      </c>
      <c r="I197" s="294"/>
    </row>
    <row r="198" spans="1:9" ht="28.8">
      <c r="A198" s="352">
        <v>564</v>
      </c>
      <c r="B198" s="284" t="s">
        <v>869</v>
      </c>
      <c r="C198" s="291" t="s">
        <v>1408</v>
      </c>
      <c r="D198" s="291" t="s">
        <v>1409</v>
      </c>
      <c r="E198" s="291" t="s">
        <v>1002</v>
      </c>
      <c r="F198" s="292">
        <v>31</v>
      </c>
      <c r="G198" s="293"/>
      <c r="H198" s="311">
        <f t="shared" si="2"/>
        <v>0</v>
      </c>
      <c r="I198" s="294"/>
    </row>
    <row r="199" spans="1:9" ht="28.8">
      <c r="A199" s="352">
        <v>573</v>
      </c>
      <c r="B199" s="284" t="s">
        <v>869</v>
      </c>
      <c r="C199" s="291" t="s">
        <v>1410</v>
      </c>
      <c r="D199" s="291" t="s">
        <v>1411</v>
      </c>
      <c r="E199" s="291" t="s">
        <v>1003</v>
      </c>
      <c r="F199" s="292">
        <v>8</v>
      </c>
      <c r="G199" s="293"/>
      <c r="H199" s="311">
        <f t="shared" si="2"/>
        <v>0</v>
      </c>
      <c r="I199" s="294"/>
    </row>
    <row r="200" spans="1:9" ht="28.8">
      <c r="A200" s="352">
        <v>578</v>
      </c>
      <c r="B200" s="284" t="s">
        <v>882</v>
      </c>
      <c r="C200" s="291" t="s">
        <v>1412</v>
      </c>
      <c r="D200" s="291" t="s">
        <v>1413</v>
      </c>
      <c r="E200" s="291" t="s">
        <v>1004</v>
      </c>
      <c r="F200" s="292">
        <v>8</v>
      </c>
      <c r="G200" s="293"/>
      <c r="H200" s="311">
        <f t="shared" si="2"/>
        <v>0</v>
      </c>
      <c r="I200" s="294"/>
    </row>
    <row r="201" spans="1:9" ht="28.8">
      <c r="A201" s="352">
        <v>582</v>
      </c>
      <c r="B201" s="284" t="s">
        <v>882</v>
      </c>
      <c r="C201" s="291" t="s">
        <v>1414</v>
      </c>
      <c r="D201" s="291" t="s">
        <v>1415</v>
      </c>
      <c r="E201" s="291" t="s">
        <v>1005</v>
      </c>
      <c r="F201" s="292">
        <v>1</v>
      </c>
      <c r="G201" s="293"/>
      <c r="H201" s="311">
        <f t="shared" si="2"/>
        <v>0</v>
      </c>
      <c r="I201" s="294"/>
    </row>
    <row r="202" spans="1:9">
      <c r="A202" s="352">
        <v>583</v>
      </c>
      <c r="B202" s="284" t="s">
        <v>869</v>
      </c>
      <c r="C202" s="291" t="s">
        <v>1416</v>
      </c>
      <c r="D202" s="291" t="s">
        <v>1417</v>
      </c>
      <c r="E202" s="291" t="s">
        <v>1006</v>
      </c>
      <c r="F202" s="292">
        <v>19</v>
      </c>
      <c r="G202" s="293"/>
      <c r="H202" s="311">
        <f t="shared" ref="H202:H241" si="3">F202*G202</f>
        <v>0</v>
      </c>
      <c r="I202" s="294"/>
    </row>
    <row r="203" spans="1:9" ht="28.8">
      <c r="A203" s="352">
        <v>589</v>
      </c>
      <c r="B203" s="284" t="s">
        <v>869</v>
      </c>
      <c r="C203" s="291" t="s">
        <v>1418</v>
      </c>
      <c r="D203" s="291" t="s">
        <v>1419</v>
      </c>
      <c r="E203" s="291" t="s">
        <v>1007</v>
      </c>
      <c r="F203" s="292">
        <v>6</v>
      </c>
      <c r="G203" s="293"/>
      <c r="H203" s="311">
        <f t="shared" si="3"/>
        <v>0</v>
      </c>
      <c r="I203" s="294"/>
    </row>
    <row r="204" spans="1:9" ht="43.2">
      <c r="A204" s="352">
        <v>592</v>
      </c>
      <c r="B204" s="284" t="s">
        <v>879</v>
      </c>
      <c r="C204" s="291" t="s">
        <v>1420</v>
      </c>
      <c r="D204" s="291" t="s">
        <v>1421</v>
      </c>
      <c r="E204" s="291" t="s">
        <v>1008</v>
      </c>
      <c r="F204" s="292">
        <v>4</v>
      </c>
      <c r="G204" s="293"/>
      <c r="H204" s="311">
        <f t="shared" si="3"/>
        <v>0</v>
      </c>
      <c r="I204" s="294"/>
    </row>
    <row r="205" spans="1:9" ht="43.2">
      <c r="A205" s="352">
        <v>596</v>
      </c>
      <c r="B205" s="284" t="s">
        <v>879</v>
      </c>
      <c r="C205" s="291" t="s">
        <v>1422</v>
      </c>
      <c r="D205" s="291" t="s">
        <v>1423</v>
      </c>
      <c r="E205" s="291" t="s">
        <v>1009</v>
      </c>
      <c r="F205" s="292">
        <v>3</v>
      </c>
      <c r="G205" s="293"/>
      <c r="H205" s="311">
        <f t="shared" si="3"/>
        <v>0</v>
      </c>
      <c r="I205" s="294"/>
    </row>
    <row r="206" spans="1:9" ht="28.8">
      <c r="A206" s="352">
        <v>598</v>
      </c>
      <c r="B206" s="284" t="s">
        <v>1010</v>
      </c>
      <c r="C206" s="291" t="s">
        <v>1011</v>
      </c>
      <c r="D206" s="291" t="s">
        <v>1012</v>
      </c>
      <c r="E206" s="291" t="s">
        <v>1013</v>
      </c>
      <c r="F206" s="292">
        <v>2</v>
      </c>
      <c r="G206" s="293"/>
      <c r="H206" s="311">
        <f t="shared" si="3"/>
        <v>0</v>
      </c>
      <c r="I206" s="294"/>
    </row>
    <row r="207" spans="1:9" ht="28.8">
      <c r="A207" s="352">
        <v>599</v>
      </c>
      <c r="B207" s="284" t="s">
        <v>1010</v>
      </c>
      <c r="C207" s="291" t="s">
        <v>1014</v>
      </c>
      <c r="D207" s="291" t="s">
        <v>1015</v>
      </c>
      <c r="E207" s="291" t="s">
        <v>1013</v>
      </c>
      <c r="F207" s="292">
        <v>4</v>
      </c>
      <c r="G207" s="293"/>
      <c r="H207" s="311">
        <f t="shared" si="3"/>
        <v>0</v>
      </c>
      <c r="I207" s="294"/>
    </row>
    <row r="208" spans="1:9">
      <c r="A208" s="352">
        <v>600</v>
      </c>
      <c r="B208" s="284" t="s">
        <v>1016</v>
      </c>
      <c r="C208" s="291" t="s">
        <v>1017</v>
      </c>
      <c r="D208" s="291" t="s">
        <v>1018</v>
      </c>
      <c r="E208" s="291" t="s">
        <v>1019</v>
      </c>
      <c r="F208" s="292">
        <v>9</v>
      </c>
      <c r="G208" s="293"/>
      <c r="H208" s="311">
        <f t="shared" si="3"/>
        <v>0</v>
      </c>
      <c r="I208" s="294"/>
    </row>
    <row r="209" spans="1:9" ht="57.6">
      <c r="A209" s="352">
        <v>601</v>
      </c>
      <c r="B209" s="284" t="s">
        <v>848</v>
      </c>
      <c r="C209" s="291" t="s">
        <v>1424</v>
      </c>
      <c r="D209" s="291" t="s">
        <v>1425</v>
      </c>
      <c r="E209" s="291" t="s">
        <v>1020</v>
      </c>
      <c r="F209" s="292">
        <v>13</v>
      </c>
      <c r="G209" s="293"/>
      <c r="H209" s="311">
        <f t="shared" si="3"/>
        <v>0</v>
      </c>
      <c r="I209" s="294"/>
    </row>
    <row r="210" spans="1:9" ht="28.8">
      <c r="A210" s="352">
        <v>605</v>
      </c>
      <c r="B210" s="284" t="s">
        <v>321</v>
      </c>
      <c r="C210" s="291" t="s">
        <v>1426</v>
      </c>
      <c r="D210" s="291" t="s">
        <v>1427</v>
      </c>
      <c r="E210" s="291" t="s">
        <v>1021</v>
      </c>
      <c r="F210" s="292">
        <v>52</v>
      </c>
      <c r="G210" s="293"/>
      <c r="H210" s="311">
        <f t="shared" si="3"/>
        <v>0</v>
      </c>
      <c r="I210" s="294"/>
    </row>
    <row r="211" spans="1:9" ht="28.8">
      <c r="A211" s="352">
        <v>613</v>
      </c>
      <c r="B211" s="284" t="s">
        <v>321</v>
      </c>
      <c r="C211" s="291" t="s">
        <v>1428</v>
      </c>
      <c r="D211" s="291" t="s">
        <v>1429</v>
      </c>
      <c r="E211" s="291" t="s">
        <v>1022</v>
      </c>
      <c r="F211" s="292">
        <v>33</v>
      </c>
      <c r="G211" s="293"/>
      <c r="H211" s="311">
        <f t="shared" si="3"/>
        <v>0</v>
      </c>
      <c r="I211" s="294"/>
    </row>
    <row r="212" spans="1:9" ht="28.8">
      <c r="A212" s="352">
        <v>617</v>
      </c>
      <c r="B212" s="284" t="s">
        <v>321</v>
      </c>
      <c r="C212" s="291" t="s">
        <v>1430</v>
      </c>
      <c r="D212" s="291" t="s">
        <v>1431</v>
      </c>
      <c r="E212" s="291" t="s">
        <v>1023</v>
      </c>
      <c r="F212" s="292">
        <v>94</v>
      </c>
      <c r="G212" s="293"/>
      <c r="H212" s="311">
        <f t="shared" si="3"/>
        <v>0</v>
      </c>
      <c r="I212" s="294"/>
    </row>
    <row r="213" spans="1:9" ht="28.8">
      <c r="A213" s="352">
        <v>630</v>
      </c>
      <c r="B213" s="284" t="s">
        <v>1024</v>
      </c>
      <c r="C213" s="291" t="s">
        <v>1025</v>
      </c>
      <c r="D213" s="291" t="s">
        <v>1026</v>
      </c>
      <c r="E213" s="291" t="s">
        <v>1027</v>
      </c>
      <c r="F213" s="292">
        <v>3</v>
      </c>
      <c r="G213" s="293"/>
      <c r="H213" s="311">
        <f t="shared" si="3"/>
        <v>0</v>
      </c>
      <c r="I213" s="294"/>
    </row>
    <row r="214" spans="1:9" ht="28.8">
      <c r="A214" s="352">
        <v>631</v>
      </c>
      <c r="B214" s="284" t="s">
        <v>321</v>
      </c>
      <c r="C214" s="291" t="s">
        <v>1432</v>
      </c>
      <c r="D214" s="291" t="s">
        <v>1433</v>
      </c>
      <c r="E214" s="291" t="s">
        <v>1028</v>
      </c>
      <c r="F214" s="292">
        <v>95</v>
      </c>
      <c r="G214" s="293"/>
      <c r="H214" s="311">
        <f t="shared" si="3"/>
        <v>0</v>
      </c>
      <c r="I214" s="294"/>
    </row>
    <row r="215" spans="1:9">
      <c r="A215" s="352">
        <v>654</v>
      </c>
      <c r="B215" s="284" t="s">
        <v>644</v>
      </c>
      <c r="C215" s="291" t="s">
        <v>1029</v>
      </c>
      <c r="D215" s="291" t="s">
        <v>1434</v>
      </c>
      <c r="E215" s="291" t="s">
        <v>1030</v>
      </c>
      <c r="F215" s="292">
        <v>2</v>
      </c>
      <c r="G215" s="293"/>
      <c r="H215" s="311">
        <f t="shared" si="3"/>
        <v>0</v>
      </c>
      <c r="I215" s="294"/>
    </row>
    <row r="216" spans="1:9">
      <c r="A216" s="352">
        <v>656</v>
      </c>
      <c r="B216" s="284" t="s">
        <v>321</v>
      </c>
      <c r="C216" s="291" t="s">
        <v>1435</v>
      </c>
      <c r="D216" s="291" t="s">
        <v>1436</v>
      </c>
      <c r="E216" s="291" t="s">
        <v>1031</v>
      </c>
      <c r="F216" s="292">
        <v>40</v>
      </c>
      <c r="G216" s="293"/>
      <c r="H216" s="311">
        <f t="shared" si="3"/>
        <v>0</v>
      </c>
      <c r="I216" s="294"/>
    </row>
    <row r="217" spans="1:9" ht="28.8">
      <c r="A217" s="352">
        <v>661</v>
      </c>
      <c r="B217" s="284" t="s">
        <v>882</v>
      </c>
      <c r="C217" s="291" t="s">
        <v>1437</v>
      </c>
      <c r="D217" s="291" t="s">
        <v>1438</v>
      </c>
      <c r="E217" s="291" t="s">
        <v>1032</v>
      </c>
      <c r="F217" s="292">
        <v>5</v>
      </c>
      <c r="G217" s="293"/>
      <c r="H217" s="311">
        <f t="shared" si="3"/>
        <v>0</v>
      </c>
      <c r="I217" s="294"/>
    </row>
    <row r="218" spans="1:9" ht="28.8">
      <c r="A218" s="352">
        <v>662</v>
      </c>
      <c r="B218" s="284" t="s">
        <v>882</v>
      </c>
      <c r="C218" s="291" t="s">
        <v>1437</v>
      </c>
      <c r="D218" s="291" t="s">
        <v>1438</v>
      </c>
      <c r="E218" s="291" t="s">
        <v>1032</v>
      </c>
      <c r="F218" s="292">
        <v>10</v>
      </c>
      <c r="G218" s="293"/>
      <c r="H218" s="311">
        <f t="shared" si="3"/>
        <v>0</v>
      </c>
      <c r="I218" s="294"/>
    </row>
    <row r="219" spans="1:9" ht="28.8">
      <c r="A219" s="352">
        <v>666</v>
      </c>
      <c r="B219" s="284" t="s">
        <v>882</v>
      </c>
      <c r="C219" s="353">
        <v>8600</v>
      </c>
      <c r="D219" s="291" t="s">
        <v>1439</v>
      </c>
      <c r="E219" s="291" t="s">
        <v>1033</v>
      </c>
      <c r="F219" s="292">
        <v>15</v>
      </c>
      <c r="G219" s="293"/>
      <c r="H219" s="311">
        <f t="shared" si="3"/>
        <v>0</v>
      </c>
      <c r="I219" s="294"/>
    </row>
    <row r="220" spans="1:9" ht="28.8">
      <c r="A220" s="352">
        <v>672</v>
      </c>
      <c r="B220" s="284" t="s">
        <v>1034</v>
      </c>
      <c r="C220" s="291"/>
      <c r="D220" s="291" t="s">
        <v>1440</v>
      </c>
      <c r="E220" s="291" t="s">
        <v>1441</v>
      </c>
      <c r="F220" s="292"/>
      <c r="G220" s="293"/>
      <c r="H220" s="311">
        <f t="shared" si="3"/>
        <v>0</v>
      </c>
      <c r="I220" s="294"/>
    </row>
    <row r="221" spans="1:9" ht="28.8">
      <c r="A221" s="352">
        <v>676</v>
      </c>
      <c r="B221" s="284" t="s">
        <v>761</v>
      </c>
      <c r="C221" s="291" t="s">
        <v>1035</v>
      </c>
      <c r="D221" s="291" t="s">
        <v>1036</v>
      </c>
      <c r="E221" s="291" t="s">
        <v>1037</v>
      </c>
      <c r="F221" s="292">
        <v>6</v>
      </c>
      <c r="G221" s="293"/>
      <c r="H221" s="311">
        <f t="shared" si="3"/>
        <v>0</v>
      </c>
      <c r="I221" s="294"/>
    </row>
    <row r="222" spans="1:9" ht="28.8">
      <c r="A222" s="352">
        <v>677</v>
      </c>
      <c r="B222" s="284" t="s">
        <v>761</v>
      </c>
      <c r="C222" s="291" t="s">
        <v>1038</v>
      </c>
      <c r="D222" s="291" t="s">
        <v>1039</v>
      </c>
      <c r="E222" s="291" t="s">
        <v>1040</v>
      </c>
      <c r="F222" s="292">
        <v>2</v>
      </c>
      <c r="G222" s="293"/>
      <c r="H222" s="311">
        <f t="shared" si="3"/>
        <v>0</v>
      </c>
      <c r="I222" s="294"/>
    </row>
    <row r="223" spans="1:9" ht="43.2">
      <c r="A223" s="352">
        <v>678</v>
      </c>
      <c r="B223" s="284" t="s">
        <v>1041</v>
      </c>
      <c r="C223" s="291" t="s">
        <v>1442</v>
      </c>
      <c r="D223" s="291" t="s">
        <v>1443</v>
      </c>
      <c r="E223" s="291" t="s">
        <v>1042</v>
      </c>
      <c r="F223" s="292">
        <v>6</v>
      </c>
      <c r="G223" s="293"/>
      <c r="H223" s="311">
        <f t="shared" si="3"/>
        <v>0</v>
      </c>
      <c r="I223" s="294"/>
    </row>
    <row r="224" spans="1:9" ht="28.8">
      <c r="A224" s="352"/>
      <c r="B224" s="284"/>
      <c r="C224" s="291"/>
      <c r="D224" s="291" t="s">
        <v>1444</v>
      </c>
      <c r="E224" s="291" t="s">
        <v>1445</v>
      </c>
      <c r="F224" s="292"/>
      <c r="G224" s="293"/>
      <c r="H224" s="311"/>
      <c r="I224" s="294"/>
    </row>
    <row r="225" spans="1:9" ht="43.2">
      <c r="A225" s="352">
        <v>681</v>
      </c>
      <c r="B225" s="284" t="s">
        <v>754</v>
      </c>
      <c r="C225" s="291" t="s">
        <v>1043</v>
      </c>
      <c r="D225" s="291" t="s">
        <v>1044</v>
      </c>
      <c r="E225" s="291" t="s">
        <v>1045</v>
      </c>
      <c r="F225" s="292">
        <v>13</v>
      </c>
      <c r="G225" s="293"/>
      <c r="H225" s="311">
        <f t="shared" si="3"/>
        <v>0</v>
      </c>
      <c r="I225" s="294"/>
    </row>
    <row r="226" spans="1:9" ht="43.2">
      <c r="A226" s="352">
        <v>682</v>
      </c>
      <c r="B226" s="284" t="s">
        <v>754</v>
      </c>
      <c r="C226" s="291" t="s">
        <v>1046</v>
      </c>
      <c r="D226" s="291" t="s">
        <v>1047</v>
      </c>
      <c r="E226" s="291" t="s">
        <v>1045</v>
      </c>
      <c r="F226" s="292">
        <v>19</v>
      </c>
      <c r="G226" s="293"/>
      <c r="H226" s="311">
        <f t="shared" si="3"/>
        <v>0</v>
      </c>
      <c r="I226" s="294"/>
    </row>
    <row r="227" spans="1:9">
      <c r="A227" s="352">
        <v>683</v>
      </c>
      <c r="B227" s="284" t="s">
        <v>779</v>
      </c>
      <c r="C227" s="353">
        <v>42970</v>
      </c>
      <c r="D227" s="291" t="s">
        <v>1446</v>
      </c>
      <c r="E227" s="291" t="s">
        <v>1048</v>
      </c>
      <c r="F227" s="292">
        <v>3</v>
      </c>
      <c r="G227" s="293"/>
      <c r="H227" s="311">
        <f t="shared" si="3"/>
        <v>0</v>
      </c>
      <c r="I227" s="294"/>
    </row>
    <row r="228" spans="1:9" ht="28.8">
      <c r="A228" s="352">
        <v>685</v>
      </c>
      <c r="B228" s="284" t="s">
        <v>761</v>
      </c>
      <c r="C228" s="291" t="s">
        <v>1049</v>
      </c>
      <c r="D228" s="291" t="s">
        <v>1050</v>
      </c>
      <c r="E228" s="291" t="s">
        <v>1051</v>
      </c>
      <c r="F228" s="292">
        <v>4</v>
      </c>
      <c r="G228" s="293"/>
      <c r="H228" s="311">
        <f t="shared" si="3"/>
        <v>0</v>
      </c>
      <c r="I228" s="294"/>
    </row>
    <row r="229" spans="1:9" ht="28.8">
      <c r="A229" s="352">
        <v>686</v>
      </c>
      <c r="B229" s="284" t="s">
        <v>761</v>
      </c>
      <c r="C229" s="291" t="s">
        <v>1052</v>
      </c>
      <c r="D229" s="291" t="s">
        <v>1053</v>
      </c>
      <c r="E229" s="291" t="s">
        <v>1054</v>
      </c>
      <c r="F229" s="292">
        <v>5</v>
      </c>
      <c r="G229" s="293"/>
      <c r="H229" s="311">
        <f t="shared" si="3"/>
        <v>0</v>
      </c>
      <c r="I229" s="294"/>
    </row>
    <row r="230" spans="1:9" ht="28.8">
      <c r="A230" s="352">
        <v>687</v>
      </c>
      <c r="B230" s="284" t="s">
        <v>644</v>
      </c>
      <c r="C230" s="291" t="s">
        <v>1055</v>
      </c>
      <c r="D230" s="291" t="s">
        <v>1056</v>
      </c>
      <c r="E230" s="291" t="s">
        <v>1057</v>
      </c>
      <c r="F230" s="292">
        <v>8</v>
      </c>
      <c r="G230" s="293"/>
      <c r="H230" s="311">
        <f t="shared" si="3"/>
        <v>0</v>
      </c>
      <c r="I230" s="294"/>
    </row>
    <row r="231" spans="1:9" ht="43.2">
      <c r="A231" s="352">
        <v>688</v>
      </c>
      <c r="B231" s="284" t="s">
        <v>754</v>
      </c>
      <c r="C231" s="291" t="s">
        <v>1058</v>
      </c>
      <c r="D231" s="291" t="s">
        <v>1059</v>
      </c>
      <c r="E231" s="291" t="s">
        <v>1060</v>
      </c>
      <c r="F231" s="292">
        <v>6</v>
      </c>
      <c r="G231" s="293"/>
      <c r="H231" s="311">
        <f t="shared" si="3"/>
        <v>0</v>
      </c>
      <c r="I231" s="294"/>
    </row>
    <row r="232" spans="1:9" ht="43.2">
      <c r="A232" s="352">
        <v>689</v>
      </c>
      <c r="B232" s="284" t="s">
        <v>754</v>
      </c>
      <c r="C232" s="291" t="s">
        <v>1061</v>
      </c>
      <c r="D232" s="291" t="s">
        <v>1062</v>
      </c>
      <c r="E232" s="291" t="s">
        <v>1060</v>
      </c>
      <c r="F232" s="292">
        <v>25</v>
      </c>
      <c r="G232" s="293"/>
      <c r="H232" s="311">
        <f t="shared" si="3"/>
        <v>0</v>
      </c>
      <c r="I232" s="294"/>
    </row>
    <row r="233" spans="1:9">
      <c r="A233" s="352">
        <v>690</v>
      </c>
      <c r="B233" s="284" t="s">
        <v>779</v>
      </c>
      <c r="C233" s="353">
        <v>26014</v>
      </c>
      <c r="D233" s="291" t="s">
        <v>1447</v>
      </c>
      <c r="E233" s="291" t="s">
        <v>1063</v>
      </c>
      <c r="F233" s="292">
        <v>1</v>
      </c>
      <c r="G233" s="293"/>
      <c r="H233" s="311">
        <f t="shared" si="3"/>
        <v>0</v>
      </c>
      <c r="I233" s="294"/>
    </row>
    <row r="234" spans="1:9" ht="43.2">
      <c r="A234" s="352">
        <v>691</v>
      </c>
      <c r="B234" s="284" t="s">
        <v>1041</v>
      </c>
      <c r="C234" s="291" t="s">
        <v>1448</v>
      </c>
      <c r="D234" s="291" t="s">
        <v>1449</v>
      </c>
      <c r="E234" s="291" t="s">
        <v>1064</v>
      </c>
      <c r="F234" s="292">
        <v>10</v>
      </c>
      <c r="G234" s="293"/>
      <c r="H234" s="311">
        <f t="shared" si="3"/>
        <v>0</v>
      </c>
      <c r="I234" s="294"/>
    </row>
    <row r="235" spans="1:9" ht="28.8">
      <c r="A235" s="352"/>
      <c r="B235" s="284"/>
      <c r="C235" s="291"/>
      <c r="D235" s="291" t="s">
        <v>1450</v>
      </c>
      <c r="E235" s="291" t="s">
        <v>1451</v>
      </c>
      <c r="F235" s="292"/>
      <c r="G235" s="293"/>
      <c r="H235" s="311"/>
      <c r="I235" s="294"/>
    </row>
    <row r="236" spans="1:9">
      <c r="A236" s="352"/>
      <c r="B236" s="284"/>
      <c r="C236" s="291"/>
      <c r="D236" s="291" t="s">
        <v>1452</v>
      </c>
      <c r="E236" s="291" t="s">
        <v>1453</v>
      </c>
      <c r="F236" s="292"/>
      <c r="G236" s="293"/>
      <c r="H236" s="311"/>
      <c r="I236" s="294"/>
    </row>
    <row r="237" spans="1:9" ht="43.2">
      <c r="A237" s="352">
        <v>693</v>
      </c>
      <c r="B237" s="284" t="s">
        <v>754</v>
      </c>
      <c r="C237" s="291" t="s">
        <v>1065</v>
      </c>
      <c r="D237" s="291" t="s">
        <v>1066</v>
      </c>
      <c r="E237" s="291" t="s">
        <v>1067</v>
      </c>
      <c r="F237" s="292">
        <v>1</v>
      </c>
      <c r="G237" s="293"/>
      <c r="H237" s="311">
        <f t="shared" si="3"/>
        <v>0</v>
      </c>
      <c r="I237" s="294"/>
    </row>
    <row r="238" spans="1:9" ht="28.8">
      <c r="A238" s="352">
        <v>694</v>
      </c>
      <c r="B238" s="284" t="s">
        <v>1068</v>
      </c>
      <c r="C238" s="291" t="s">
        <v>1069</v>
      </c>
      <c r="D238" s="291" t="s">
        <v>1070</v>
      </c>
      <c r="E238" s="291" t="s">
        <v>1071</v>
      </c>
      <c r="F238" s="292">
        <v>7</v>
      </c>
      <c r="G238" s="293"/>
      <c r="H238" s="311">
        <f t="shared" si="3"/>
        <v>0</v>
      </c>
      <c r="I238" s="294"/>
    </row>
    <row r="239" spans="1:9" ht="28.8">
      <c r="A239" s="352">
        <v>695</v>
      </c>
      <c r="B239" s="284" t="s">
        <v>1068</v>
      </c>
      <c r="C239" s="291" t="s">
        <v>1072</v>
      </c>
      <c r="D239" s="291" t="s">
        <v>1073</v>
      </c>
      <c r="E239" s="291" t="s">
        <v>1071</v>
      </c>
      <c r="F239" s="292">
        <v>10</v>
      </c>
      <c r="G239" s="293"/>
      <c r="H239" s="311">
        <f t="shared" si="3"/>
        <v>0</v>
      </c>
      <c r="I239" s="294"/>
    </row>
    <row r="240" spans="1:9" ht="28.8">
      <c r="A240" s="352">
        <v>696</v>
      </c>
      <c r="B240" s="284" t="s">
        <v>1074</v>
      </c>
      <c r="C240" s="291" t="s">
        <v>1454</v>
      </c>
      <c r="D240" s="291" t="s">
        <v>1455</v>
      </c>
      <c r="E240" s="291" t="s">
        <v>1075</v>
      </c>
      <c r="F240" s="292">
        <v>12</v>
      </c>
      <c r="G240" s="293"/>
      <c r="H240" s="311">
        <f t="shared" si="3"/>
        <v>0</v>
      </c>
      <c r="I240" s="294"/>
    </row>
    <row r="241" spans="1:9" ht="29.4" thickBot="1">
      <c r="A241" s="362">
        <v>700</v>
      </c>
      <c r="B241" s="285" t="s">
        <v>761</v>
      </c>
      <c r="C241" s="295" t="s">
        <v>1076</v>
      </c>
      <c r="D241" s="295" t="s">
        <v>1077</v>
      </c>
      <c r="E241" s="295" t="s">
        <v>1078</v>
      </c>
      <c r="F241" s="296">
        <v>3</v>
      </c>
      <c r="G241" s="297"/>
      <c r="H241" s="334">
        <f t="shared" si="3"/>
        <v>0</v>
      </c>
      <c r="I241" s="298"/>
    </row>
  </sheetData>
  <mergeCells count="3">
    <mergeCell ref="A1:H1"/>
    <mergeCell ref="A2:I2"/>
    <mergeCell ref="A4:I4"/>
  </mergeCells>
  <printOptions horizontalCentered="1"/>
  <pageMargins left="0.3" right="0.3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Normal="100" zoomScaleSheetLayoutView="100" workbookViewId="0"/>
  </sheetViews>
  <sheetFormatPr defaultRowHeight="14.4"/>
  <cols>
    <col min="1" max="1" width="5" customWidth="1"/>
    <col min="2" max="2" width="12.77734375" customWidth="1"/>
    <col min="3" max="3" width="26" customWidth="1"/>
    <col min="5" max="6" width="10.21875" customWidth="1"/>
    <col min="7" max="7" width="17.6640625" style="330" customWidth="1"/>
  </cols>
  <sheetData>
    <row r="1" spans="1:8" s="3" customFormat="1" ht="18">
      <c r="A1" s="24" t="s">
        <v>65</v>
      </c>
      <c r="C1" s="10"/>
      <c r="D1" s="313"/>
      <c r="E1" s="26"/>
      <c r="F1" s="225"/>
      <c r="G1" s="204"/>
      <c r="H1" s="20"/>
    </row>
    <row r="2" spans="1:8" s="3" customFormat="1" ht="13.8" customHeight="1">
      <c r="B2" s="10"/>
      <c r="C2" s="24"/>
      <c r="D2" s="313"/>
      <c r="E2" s="26"/>
      <c r="F2" s="225"/>
      <c r="G2" s="204"/>
      <c r="H2" s="15"/>
    </row>
    <row r="3" spans="1:8" s="3" customFormat="1" ht="18" customHeight="1">
      <c r="A3" s="24" t="s">
        <v>1085</v>
      </c>
      <c r="C3" s="26"/>
      <c r="D3" s="26"/>
      <c r="E3" s="10"/>
      <c r="F3" s="225"/>
      <c r="G3" s="204"/>
      <c r="H3" s="87"/>
    </row>
    <row r="4" spans="1:8" s="3" customFormat="1" ht="13.8" customHeight="1">
      <c r="B4" s="24"/>
      <c r="C4" s="26"/>
      <c r="D4" s="26"/>
      <c r="E4" s="10"/>
      <c r="F4" s="225"/>
      <c r="G4" s="204"/>
      <c r="H4" s="87"/>
    </row>
    <row r="5" spans="1:8" s="3" customFormat="1" ht="18" customHeight="1">
      <c r="A5" s="322" t="s">
        <v>1095</v>
      </c>
      <c r="B5" s="322"/>
      <c r="C5" s="322"/>
      <c r="D5" s="322"/>
      <c r="E5" s="322"/>
      <c r="F5" s="322"/>
      <c r="G5" s="322"/>
      <c r="H5" s="15"/>
    </row>
    <row r="6" spans="1:8" s="3" customFormat="1" ht="10.199999999999999" customHeight="1" thickBot="1">
      <c r="B6" s="10"/>
      <c r="C6" s="31"/>
      <c r="D6" s="28"/>
      <c r="E6" s="29"/>
      <c r="F6" s="226"/>
      <c r="G6" s="327"/>
      <c r="H6" s="15"/>
    </row>
    <row r="7" spans="1:8" s="90" customFormat="1" ht="40.799999999999997">
      <c r="A7" s="335" t="s">
        <v>1080</v>
      </c>
      <c r="B7" s="337"/>
      <c r="C7" s="331" t="s">
        <v>298</v>
      </c>
      <c r="D7" s="332" t="s">
        <v>283</v>
      </c>
      <c r="E7" s="333" t="s">
        <v>178</v>
      </c>
      <c r="F7" s="332" t="s">
        <v>179</v>
      </c>
      <c r="G7" s="113" t="s">
        <v>181</v>
      </c>
      <c r="H7" s="89"/>
    </row>
    <row r="8" spans="1:8" s="286" customFormat="1" ht="69">
      <c r="A8" s="282">
        <v>1</v>
      </c>
      <c r="B8" s="338" t="s">
        <v>22</v>
      </c>
      <c r="C8" s="324" t="s">
        <v>1096</v>
      </c>
      <c r="D8" s="325">
        <v>118</v>
      </c>
      <c r="E8" s="293"/>
      <c r="F8" s="311">
        <f>D8*E8</f>
        <v>0</v>
      </c>
      <c r="G8" s="294"/>
    </row>
    <row r="9" spans="1:8" s="286" customFormat="1" ht="27.6">
      <c r="A9" s="282">
        <v>2</v>
      </c>
      <c r="B9" s="338" t="s">
        <v>23</v>
      </c>
      <c r="C9" s="324" t="s">
        <v>113</v>
      </c>
      <c r="D9" s="325">
        <v>20</v>
      </c>
      <c r="E9" s="293"/>
      <c r="F9" s="311">
        <f t="shared" ref="F9:F17" si="0">D9*E9</f>
        <v>0</v>
      </c>
      <c r="G9" s="294"/>
    </row>
    <row r="10" spans="1:8" s="286" customFormat="1" ht="27.6">
      <c r="A10" s="282">
        <v>3</v>
      </c>
      <c r="B10" s="338" t="s">
        <v>48</v>
      </c>
      <c r="C10" s="324" t="s">
        <v>114</v>
      </c>
      <c r="D10" s="325">
        <v>600</v>
      </c>
      <c r="E10" s="293"/>
      <c r="F10" s="311">
        <f t="shared" si="0"/>
        <v>0</v>
      </c>
      <c r="G10" s="294"/>
    </row>
    <row r="11" spans="1:8" s="286" customFormat="1" ht="27.6">
      <c r="A11" s="282">
        <v>4</v>
      </c>
      <c r="B11" s="338" t="s">
        <v>24</v>
      </c>
      <c r="C11" s="324" t="s">
        <v>115</v>
      </c>
      <c r="D11" s="325">
        <v>350</v>
      </c>
      <c r="E11" s="293"/>
      <c r="F11" s="311">
        <f t="shared" si="0"/>
        <v>0</v>
      </c>
      <c r="G11" s="294"/>
    </row>
    <row r="12" spans="1:8" s="286" customFormat="1" ht="110.4" customHeight="1">
      <c r="A12" s="282">
        <v>5</v>
      </c>
      <c r="B12" s="338" t="s">
        <v>25</v>
      </c>
      <c r="C12" s="324" t="s">
        <v>1097</v>
      </c>
      <c r="D12" s="325">
        <v>350</v>
      </c>
      <c r="E12" s="293"/>
      <c r="F12" s="311">
        <f t="shared" si="0"/>
        <v>0</v>
      </c>
      <c r="G12" s="294"/>
    </row>
    <row r="13" spans="1:8" s="286" customFormat="1" ht="99" customHeight="1">
      <c r="A13" s="282">
        <v>6</v>
      </c>
      <c r="B13" s="339" t="s">
        <v>49</v>
      </c>
      <c r="C13" s="324" t="s">
        <v>1101</v>
      </c>
      <c r="D13" s="326">
        <v>150</v>
      </c>
      <c r="E13" s="293"/>
      <c r="F13" s="311">
        <f t="shared" si="0"/>
        <v>0</v>
      </c>
      <c r="G13" s="294"/>
    </row>
    <row r="14" spans="1:8" s="286" customFormat="1">
      <c r="A14" s="282">
        <v>7</v>
      </c>
      <c r="B14" s="339"/>
      <c r="C14" s="340" t="s">
        <v>47</v>
      </c>
      <c r="D14" s="341">
        <v>525</v>
      </c>
      <c r="E14" s="293"/>
      <c r="F14" s="311">
        <f t="shared" si="0"/>
        <v>0</v>
      </c>
      <c r="G14" s="294"/>
    </row>
    <row r="15" spans="1:8" ht="207" customHeight="1">
      <c r="A15" s="282">
        <v>8</v>
      </c>
      <c r="B15" s="345" t="s">
        <v>1099</v>
      </c>
      <c r="C15" s="346"/>
      <c r="D15" s="342">
        <v>250</v>
      </c>
      <c r="E15" s="133"/>
      <c r="F15" s="343">
        <f t="shared" si="0"/>
        <v>0</v>
      </c>
      <c r="G15" s="328"/>
    </row>
    <row r="16" spans="1:8">
      <c r="A16" s="282">
        <v>9</v>
      </c>
      <c r="B16" s="345" t="s">
        <v>1098</v>
      </c>
      <c r="C16" s="346"/>
      <c r="D16" s="293">
        <v>250</v>
      </c>
      <c r="E16" s="133"/>
      <c r="F16" s="343">
        <f t="shared" si="0"/>
        <v>0</v>
      </c>
      <c r="G16" s="328"/>
    </row>
    <row r="17" spans="1:7" ht="58.8" customHeight="1" thickBot="1">
      <c r="A17" s="304">
        <v>10</v>
      </c>
      <c r="B17" s="347" t="s">
        <v>1100</v>
      </c>
      <c r="C17" s="348"/>
      <c r="D17" s="297">
        <v>500</v>
      </c>
      <c r="E17" s="146"/>
      <c r="F17" s="344">
        <f t="shared" si="0"/>
        <v>0</v>
      </c>
      <c r="G17" s="329"/>
    </row>
    <row r="18" spans="1:7">
      <c r="A18" s="336"/>
    </row>
  </sheetData>
  <mergeCells count="4">
    <mergeCell ref="A5:G5"/>
    <mergeCell ref="B15:C15"/>
    <mergeCell ref="B16:C16"/>
    <mergeCell ref="B17:C17"/>
  </mergeCells>
  <printOptions horizontalCentered="1"/>
  <pageMargins left="0.3" right="0.3" top="0.25" bottom="0.25" header="0.3" footer="0.3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Normal="100" workbookViewId="0"/>
  </sheetViews>
  <sheetFormatPr defaultRowHeight="14.4"/>
  <cols>
    <col min="1" max="1" width="4.5546875" style="134" customWidth="1"/>
    <col min="2" max="2" width="47.33203125" customWidth="1"/>
    <col min="3" max="3" width="16.88671875" customWidth="1"/>
    <col min="4" max="4" width="20.21875" customWidth="1"/>
  </cols>
  <sheetData>
    <row r="1" spans="1:9" s="3" customFormat="1" ht="18">
      <c r="A1" s="24" t="s">
        <v>65</v>
      </c>
      <c r="B1" s="10"/>
      <c r="C1" s="30"/>
      <c r="D1" s="88"/>
      <c r="E1" s="26"/>
      <c r="F1" s="105"/>
      <c r="G1" s="27"/>
      <c r="H1" s="27"/>
      <c r="I1" s="20"/>
    </row>
    <row r="2" spans="1:9" s="3" customFormat="1" ht="13.8" customHeight="1">
      <c r="A2" s="24"/>
      <c r="B2" s="10"/>
      <c r="C2" s="30"/>
      <c r="D2" s="88"/>
      <c r="E2" s="26"/>
      <c r="F2" s="105"/>
      <c r="G2" s="27"/>
      <c r="H2" s="27"/>
      <c r="I2" s="87"/>
    </row>
    <row r="3" spans="1:9" s="3" customFormat="1" ht="18" customHeight="1">
      <c r="A3" s="24" t="s">
        <v>1085</v>
      </c>
      <c r="B3" s="26"/>
      <c r="C3" s="26"/>
      <c r="D3" s="26"/>
      <c r="E3" s="10"/>
      <c r="F3" s="105"/>
      <c r="G3" s="27"/>
      <c r="H3" s="27"/>
      <c r="I3" s="87"/>
    </row>
    <row r="4" spans="1:9" s="3" customFormat="1" ht="9.6" customHeight="1">
      <c r="A4" s="24"/>
      <c r="B4" s="26"/>
      <c r="C4" s="26"/>
      <c r="D4" s="26"/>
      <c r="E4" s="10"/>
      <c r="F4" s="105"/>
      <c r="G4" s="27"/>
      <c r="H4" s="27"/>
      <c r="I4" s="87"/>
    </row>
    <row r="5" spans="1:9" s="3" customFormat="1" ht="18" customHeight="1">
      <c r="A5" s="323" t="s">
        <v>1089</v>
      </c>
      <c r="B5" s="323"/>
      <c r="C5" s="323"/>
      <c r="D5" s="323"/>
      <c r="E5" s="10"/>
      <c r="F5" s="105"/>
      <c r="G5" s="27"/>
      <c r="H5" s="27"/>
      <c r="I5" s="15"/>
    </row>
    <row r="7" spans="1:9">
      <c r="A7" s="185"/>
      <c r="B7" s="181" t="s">
        <v>1082</v>
      </c>
      <c r="C7" s="182"/>
    </row>
    <row r="8" spans="1:9">
      <c r="A8" s="186">
        <v>1</v>
      </c>
      <c r="B8" s="183" t="s">
        <v>1081</v>
      </c>
      <c r="C8" s="184"/>
    </row>
    <row r="9" spans="1:9">
      <c r="A9" s="187"/>
      <c r="B9" s="179"/>
    </row>
    <row r="10" spans="1:9">
      <c r="A10" s="190"/>
      <c r="B10" s="191" t="s">
        <v>275</v>
      </c>
      <c r="C10" s="192"/>
    </row>
    <row r="11" spans="1:9">
      <c r="A11" s="193">
        <v>1</v>
      </c>
      <c r="B11" s="178" t="s">
        <v>276</v>
      </c>
      <c r="C11" s="194"/>
    </row>
    <row r="12" spans="1:9">
      <c r="A12" s="193">
        <v>2</v>
      </c>
      <c r="B12" s="195" t="s">
        <v>277</v>
      </c>
      <c r="C12" s="194"/>
    </row>
    <row r="13" spans="1:9">
      <c r="A13" s="193">
        <v>3</v>
      </c>
      <c r="B13" s="195" t="s">
        <v>278</v>
      </c>
      <c r="C13" s="194"/>
    </row>
    <row r="14" spans="1:9">
      <c r="A14" s="193">
        <v>4</v>
      </c>
      <c r="B14" s="195" t="s">
        <v>280</v>
      </c>
      <c r="C14" s="194"/>
    </row>
    <row r="15" spans="1:9">
      <c r="A15" s="193">
        <v>5</v>
      </c>
      <c r="B15" s="195" t="s">
        <v>279</v>
      </c>
      <c r="C15" s="194"/>
    </row>
    <row r="16" spans="1:9">
      <c r="A16" s="196">
        <v>6</v>
      </c>
      <c r="B16" s="195" t="s">
        <v>281</v>
      </c>
      <c r="C16" s="194"/>
    </row>
    <row r="17" spans="1:4">
      <c r="A17" s="188">
        <v>7</v>
      </c>
      <c r="B17" s="197" t="s">
        <v>282</v>
      </c>
      <c r="C17" s="194"/>
    </row>
    <row r="18" spans="1:4">
      <c r="A18" s="188">
        <v>8</v>
      </c>
      <c r="B18" s="197" t="s">
        <v>1084</v>
      </c>
      <c r="C18" s="194"/>
    </row>
    <row r="19" spans="1:4">
      <c r="A19" s="188">
        <v>9</v>
      </c>
      <c r="B19" s="197" t="s">
        <v>1084</v>
      </c>
      <c r="C19" s="194"/>
    </row>
    <row r="20" spans="1:4">
      <c r="A20" s="189">
        <v>10</v>
      </c>
      <c r="B20" s="180" t="s">
        <v>1084</v>
      </c>
      <c r="C20" s="184"/>
    </row>
    <row r="22" spans="1:4" ht="42">
      <c r="A22" s="190"/>
      <c r="B22" s="198" t="s">
        <v>1083</v>
      </c>
      <c r="C22" s="199" t="s">
        <v>1086</v>
      </c>
      <c r="D22" s="200" t="s">
        <v>1087</v>
      </c>
    </row>
    <row r="23" spans="1:4">
      <c r="A23" s="193">
        <v>1</v>
      </c>
      <c r="B23" s="133"/>
      <c r="C23" s="133"/>
      <c r="D23" s="194"/>
    </row>
    <row r="24" spans="1:4">
      <c r="A24" s="193">
        <v>2</v>
      </c>
      <c r="B24" s="133"/>
      <c r="C24" s="133"/>
      <c r="D24" s="194"/>
    </row>
    <row r="25" spans="1:4">
      <c r="A25" s="193">
        <v>3</v>
      </c>
      <c r="B25" s="133"/>
      <c r="C25" s="133"/>
      <c r="D25" s="194"/>
    </row>
    <row r="26" spans="1:4">
      <c r="A26" s="193">
        <v>4</v>
      </c>
      <c r="B26" s="133"/>
      <c r="C26" s="133"/>
      <c r="D26" s="194"/>
    </row>
    <row r="27" spans="1:4">
      <c r="A27" s="193">
        <v>5</v>
      </c>
      <c r="B27" s="133"/>
      <c r="C27" s="133"/>
      <c r="D27" s="194"/>
    </row>
    <row r="28" spans="1:4">
      <c r="A28" s="193">
        <v>6</v>
      </c>
      <c r="B28" s="133"/>
      <c r="C28" s="133"/>
      <c r="D28" s="194"/>
    </row>
    <row r="29" spans="1:4">
      <c r="A29" s="193">
        <v>7</v>
      </c>
      <c r="B29" s="133"/>
      <c r="C29" s="133"/>
      <c r="D29" s="194"/>
    </row>
    <row r="30" spans="1:4">
      <c r="A30" s="193">
        <v>8</v>
      </c>
      <c r="B30" s="133"/>
      <c r="C30" s="133"/>
      <c r="D30" s="194"/>
    </row>
    <row r="31" spans="1:4">
      <c r="A31" s="193">
        <v>9</v>
      </c>
      <c r="B31" s="133"/>
      <c r="C31" s="133"/>
      <c r="D31" s="194"/>
    </row>
    <row r="32" spans="1:4">
      <c r="A32" s="193">
        <v>10</v>
      </c>
      <c r="B32" s="133"/>
      <c r="C32" s="133"/>
      <c r="D32" s="194"/>
    </row>
    <row r="33" spans="1:4">
      <c r="A33" s="193">
        <v>11</v>
      </c>
      <c r="B33" s="133"/>
      <c r="C33" s="133"/>
      <c r="D33" s="194"/>
    </row>
    <row r="34" spans="1:4">
      <c r="A34" s="193">
        <v>12</v>
      </c>
      <c r="B34" s="133"/>
      <c r="C34" s="133"/>
      <c r="D34" s="194"/>
    </row>
    <row r="35" spans="1:4">
      <c r="A35" s="193">
        <v>13</v>
      </c>
      <c r="B35" s="133"/>
      <c r="C35" s="133"/>
      <c r="D35" s="194"/>
    </row>
    <row r="36" spans="1:4">
      <c r="A36" s="193">
        <v>14</v>
      </c>
      <c r="B36" s="133"/>
      <c r="C36" s="133"/>
      <c r="D36" s="194"/>
    </row>
    <row r="37" spans="1:4">
      <c r="A37" s="193">
        <v>15</v>
      </c>
      <c r="B37" s="133"/>
      <c r="C37" s="133"/>
      <c r="D37" s="194"/>
    </row>
    <row r="38" spans="1:4">
      <c r="A38" s="193">
        <v>16</v>
      </c>
      <c r="B38" s="133"/>
      <c r="C38" s="133"/>
      <c r="D38" s="194"/>
    </row>
    <row r="39" spans="1:4">
      <c r="A39" s="193">
        <v>17</v>
      </c>
      <c r="B39" s="133"/>
      <c r="C39" s="133"/>
      <c r="D39" s="194"/>
    </row>
    <row r="40" spans="1:4">
      <c r="A40" s="193">
        <v>18</v>
      </c>
      <c r="B40" s="133"/>
      <c r="C40" s="133"/>
      <c r="D40" s="194"/>
    </row>
    <row r="41" spans="1:4">
      <c r="A41" s="193">
        <v>19</v>
      </c>
      <c r="B41" s="133"/>
      <c r="C41" s="133"/>
      <c r="D41" s="194"/>
    </row>
    <row r="42" spans="1:4">
      <c r="A42" s="193">
        <v>20</v>
      </c>
      <c r="B42" s="133"/>
      <c r="C42" s="133"/>
      <c r="D42" s="194"/>
    </row>
  </sheetData>
  <mergeCells count="1">
    <mergeCell ref="A5:D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MFD</vt:lpstr>
      <vt:lpstr>METRO </vt:lpstr>
      <vt:lpstr>MPD DUTY GEAR </vt:lpstr>
      <vt:lpstr>MPD BALLISTIC VESTS </vt:lpstr>
      <vt:lpstr>MPD UNIFORM </vt:lpstr>
      <vt:lpstr>COTTONWEAR</vt:lpstr>
      <vt:lpstr>MISC. CHARGES</vt:lpstr>
      <vt:lpstr>Sheet4</vt:lpstr>
      <vt:lpstr>COTTONWEAR!Print_Area</vt:lpstr>
      <vt:lpstr>'METRO '!Print_Area</vt:lpstr>
      <vt:lpstr>MFD!Print_Area</vt:lpstr>
      <vt:lpstr>'MISC. CHARGES'!Print_Area</vt:lpstr>
      <vt:lpstr>COTTONWEAR!Print_Titles</vt:lpstr>
      <vt:lpstr>'METRO '!Print_Titles</vt:lpstr>
      <vt:lpstr>MFD!Print_Titles</vt:lpstr>
      <vt:lpstr>'MPD BALLISTIC VESTS '!Print_Titles</vt:lpstr>
      <vt:lpstr>'MPD DUTY GEAR '!Print_Titles</vt:lpstr>
      <vt:lpstr>'MPD UNIFORM '!Print_Titles</vt:lpstr>
    </vt:vector>
  </TitlesOfParts>
  <Company>City of Madison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cmsam</dc:creator>
  <cp:lastModifiedBy>fnsam</cp:lastModifiedBy>
  <cp:lastPrinted>2014-04-30T22:08:43Z</cp:lastPrinted>
  <dcterms:created xsi:type="dcterms:W3CDTF">2012-05-03T21:07:34Z</dcterms:created>
  <dcterms:modified xsi:type="dcterms:W3CDTF">2014-04-30T22:10:17Z</dcterms:modified>
</cp:coreProperties>
</file>